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DFD12000-15DE-4CE5-9957-FE09D9EB2C68}" xr6:coauthVersionLast="36" xr6:coauthVersionMax="36" xr10:uidLastSave="{00000000-0000-0000-0000-000000000000}"/>
  <bookViews>
    <workbookView xWindow="0" yWindow="0" windowWidth="23040" windowHeight="9108" xr2:uid="{EC942198-CA08-4B8F-8F61-FE9E2DEC6DE0}"/>
  </bookViews>
  <sheets>
    <sheet name="別表第六十号　（注３） イ" sheetId="23" r:id="rId1"/>
  </sheets>
  <definedNames>
    <definedName name="_xlnm.Print_Area" localSheetId="0">'別表第六十号　（注３） イ'!$A$1:$P$31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23" l="1"/>
  <c r="K13" i="23"/>
  <c r="K12" i="23"/>
  <c r="K10" i="23"/>
  <c r="K8" i="23"/>
  <c r="K9" i="23"/>
  <c r="K7" i="23"/>
  <c r="V7" i="23" s="1"/>
  <c r="V12" i="23" l="1"/>
  <c r="V14" i="23"/>
  <c r="V13" i="23"/>
  <c r="N10" i="23"/>
  <c r="V8" i="23"/>
  <c r="N9" i="23"/>
  <c r="U13" i="23"/>
  <c r="U10" i="23"/>
  <c r="U14" i="23" l="1"/>
  <c r="U12" i="23"/>
  <c r="V9" i="23"/>
  <c r="U9" i="23"/>
  <c r="V10" i="23"/>
  <c r="N8" i="23"/>
  <c r="U8" i="23" s="1"/>
  <c r="N7" i="23"/>
  <c r="U7" i="23" s="1"/>
  <c r="I15" i="23" l="1"/>
  <c r="J15" i="23"/>
  <c r="W15" i="23" l="1"/>
  <c r="U15" i="23"/>
</calcChain>
</file>

<file path=xl/sharedStrings.xml><?xml version="1.0" encoding="utf-8"?>
<sst xmlns="http://schemas.openxmlformats.org/spreadsheetml/2006/main" count="62" uniqueCount="60">
  <si>
    <t>備考</t>
    <rPh sb="0" eb="2">
      <t>ビコウ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</si>
  <si>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</si>
  <si>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議決権の総数の10分の１以上を占める者</t>
    <rPh sb="0" eb="3">
      <t>ギケツケン</t>
    </rPh>
    <rPh sb="4" eb="6">
      <t>ソウスウ</t>
    </rPh>
    <rPh sb="9" eb="10">
      <t>ブン</t>
    </rPh>
    <rPh sb="12" eb="14">
      <t>イジョウ</t>
    </rPh>
    <rPh sb="15" eb="16">
      <t>シ</t>
    </rPh>
    <rPh sb="18" eb="19">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</si>
  <si>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</si>
  <si>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</si>
  <si>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</si>
  <si>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</si>
  <si>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</si>
  <si>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</si>
  <si>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外資系日本法人の議決権を有する外国法人等</t>
    <rPh sb="0" eb="3">
      <t>ガイシケイ</t>
    </rPh>
    <rPh sb="3" eb="5">
      <t>ニホン</t>
    </rPh>
    <rPh sb="5" eb="7">
      <t>ホウジン</t>
    </rPh>
    <rPh sb="8" eb="11">
      <t>ギケツケン</t>
    </rPh>
    <rPh sb="12" eb="13">
      <t>ユウ</t>
    </rPh>
    <rPh sb="15" eb="17">
      <t>ガイコク</t>
    </rPh>
    <rPh sb="17" eb="19">
      <t>ホウジン</t>
    </rPh>
    <rPh sb="19" eb="20">
      <t>トウ</t>
    </rPh>
    <phoneticPr fontId="2"/>
  </si>
  <si>
    <t>外資系日本法人の議決権の総数に対する議決権の比率（％）（G）</t>
    <rPh sb="0" eb="3">
      <t>ガイシケイ</t>
    </rPh>
    <rPh sb="3" eb="5">
      <t>ニホン</t>
    </rPh>
    <rPh sb="5" eb="7">
      <t>ホウジン</t>
    </rPh>
    <rPh sb="8" eb="11">
      <t>ギケツケン</t>
    </rPh>
    <rPh sb="12" eb="14">
      <t>ソウスウ</t>
    </rPh>
    <rPh sb="15" eb="16">
      <t>タイ</t>
    </rPh>
    <rPh sb="18" eb="21">
      <t>ギケツケン</t>
    </rPh>
    <rPh sb="22" eb="24">
      <t>ヒリツ</t>
    </rPh>
    <phoneticPr fontId="2"/>
  </si>
  <si>
    <t>氏名又は名称（F）</t>
    <rPh sb="0" eb="2">
      <t>シメイ</t>
    </rPh>
    <rPh sb="2" eb="3">
      <t>マタ</t>
    </rPh>
    <rPh sb="4" eb="6">
      <t>メイショウ</t>
    </rPh>
    <phoneticPr fontId="2"/>
  </si>
  <si>
    <t>（E）の比率（％）（H）</t>
    <rPh sb="4" eb="6">
      <t>ヒリツ</t>
    </rPh>
    <phoneticPr fontId="2"/>
  </si>
  <si>
    <t>（E）×（G）（％）（I）</t>
    <phoneticPr fontId="2"/>
  </si>
  <si>
    <t>(ア)</t>
    <phoneticPr fontId="2"/>
  </si>
  <si>
    <t>(イ)</t>
    <phoneticPr fontId="2"/>
  </si>
  <si>
    <t>　(Ｆ)及び(Ｇ)の欄は、次の場合に記載すること。</t>
    <phoneticPr fontId="2"/>
  </si>
  <si>
    <t>　申請者の議決権の総数の10分の１以上を占める外資系日本法人について、当該外資系日本法人に対して一の外国法人等が10分の１以上の議決権を有する場合。なお、当該外資系日本法人に対して10分の１以上の議決権を有する外国法人等が二以上ある場合は、それぞれの外国法人等について記載すること。</t>
    <phoneticPr fontId="2"/>
  </si>
  <si>
    <t>　(Ｉ)の欄は、(Ｅ)の比率に(Ｇ)の比率を乗じて計算した比率を記載すること。</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</si>
  <si>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</si>
  <si>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</si>
  <si>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</si>
  <si>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○放送法施行規則　別表第六十号(認定放送持株会社認定申請書)</t>
    <phoneticPr fontId="2"/>
  </si>
  <si>
    <t>計(</t>
    <rPh sb="0" eb="1">
      <t>ケイ</t>
    </rPh>
    <phoneticPr fontId="2"/>
  </si>
  <si>
    <t>者）（J）</t>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</si>
  <si>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</si>
  <si>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</si>
  <si>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</si>
  <si>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</si>
  <si>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</si>
  <si>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外資比率が２0％を
下回っていること
の確認</t>
    <rPh sb="0" eb="2">
      <t>ガイシ</t>
    </rPh>
    <rPh sb="2" eb="4">
      <t>ヒリツ</t>
    </rPh>
    <rPh sb="10" eb="12">
      <t>シタマワ</t>
    </rPh>
    <rPh sb="20" eb="22">
      <t>カクニン</t>
    </rPh>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</si>
  <si>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</si>
  <si>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</si>
  <si>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外
国
法
人
等</t>
    <rPh sb="0" eb="1">
      <t>ソト</t>
    </rPh>
    <rPh sb="2" eb="3">
      <t>コク</t>
    </rPh>
    <rPh sb="4" eb="5">
      <t>ホウ</t>
    </rPh>
    <rPh sb="6" eb="7">
      <t>ニン</t>
    </rPh>
    <rPh sb="8" eb="9">
      <t>トウ</t>
    </rPh>
    <phoneticPr fontId="2"/>
  </si>
  <si>
    <t>外
資
系
日
本
法
人</t>
    <rPh sb="0" eb="1">
      <t>ソト</t>
    </rPh>
    <rPh sb="2" eb="3">
      <t>シ</t>
    </rPh>
    <rPh sb="4" eb="5">
      <t>ケイ</t>
    </rPh>
    <rPh sb="6" eb="7">
      <t>ニチ</t>
    </rPh>
    <rPh sb="8" eb="9">
      <t>ホン</t>
    </rPh>
    <rPh sb="10" eb="11">
      <t>ホウ</t>
    </rPh>
    <rPh sb="12" eb="13">
      <t>ニン</t>
    </rPh>
    <phoneticPr fontId="2"/>
  </si>
  <si>
    <t>注１</t>
    <phoneticPr fontId="2"/>
  </si>
  <si>
    <t>　外国法人等とは、法第159条第２項第５号イ⑴から⑶までに掲げる者をいい、外資系日本法人とは、外国法人等が議決権を有する日本の法人又は団体をいう。外資系日本法人の議決権を有する外国法人等については、第185条第４項の規定により外国法人等とみなされる法人又は団体についても記載すること。</t>
    <phoneticPr fontId="2"/>
  </si>
  <si>
    <t>注２</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</si>
  <si>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</si>
  <si>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注３</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</si>
  <si>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</si>
  <si>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注４</t>
    <phoneticPr fontId="2"/>
  </si>
  <si>
    <t>　(Ｄ)の欄は、(Ｃ)から株主総会の議決権を有しないこととされる株式（アの(Ｂ)の議決権制限株式を除く。）の数を減じて計算した数を記載すること。</t>
    <phoneticPr fontId="2"/>
  </si>
  <si>
    <t>注５</t>
    <rPh sb="0" eb="1">
      <t>チュウ</t>
    </rPh>
    <phoneticPr fontId="2"/>
  </si>
  <si>
    <t>　(Ｅ)の欄は、アの(Ｈ)に記載した議決権の総数に対するイの(Ｄ)の比率を記載すること。</t>
    <phoneticPr fontId="2"/>
  </si>
  <si>
    <t>注６</t>
    <rPh sb="0" eb="1">
      <t>チュウ</t>
    </rPh>
    <phoneticPr fontId="2"/>
  </si>
  <si>
    <t>　一の外国法人等が申請者の議決権を有する二以上の外資系日本法人の議決権を有している場合であつて、これらの議決権の割合の全部又は一部が10分の１未満であるときに、当該外資系日本法人が直接に占める申請者の議決権の割合（1000分の１以上であるものに限る。）に、当該一の外国法人等が占める外資系日本法人の議決権の割合を乗じて計算し、当該一の外国法人等に関する割合を合算した結果が10分の１以上となる場合。</t>
    <phoneticPr fontId="2"/>
  </si>
  <si>
    <t>注７</t>
    <rPh sb="0" eb="1">
      <t>チュウ</t>
    </rPh>
    <phoneticPr fontId="2"/>
  </si>
  <si>
    <t>　(Ｇ)の比率が２分の１を超える場合は、(Ｅ)の比率に(Ｇ)の比率を乗ずることなく、(Ｅ)の比率をそのまま(Ｉ)の欄に記載すること。</t>
    <phoneticPr fontId="2"/>
  </si>
  <si>
    <t>　外資系日本法人に二以上の外国法人等が議決権を有する場合は、(Ｅ)の比率に(Ｇ)の比率を合算した比率を乗じて計算した比率を記載すること。ただし、一の外国法人等が当該外資系日本法人の２分の１を超える議決権を有する場合は、(Ｅ)の比率に(Ｇ)の比率を合算した比率を乗ずることなく、(Ｅ)の比率をそのまま(Ｉ)の欄に記載すること。</t>
    <phoneticPr fontId="2"/>
  </si>
  <si>
    <t>注８</t>
    <rPh sb="0" eb="1">
      <t>チュウ</t>
    </rPh>
    <phoneticPr fontId="2"/>
  </si>
  <si>
    <t>　(Ｅ)及び(Ｇ)から(Ｉ)までの欄は、合計の欄以外の欄は小数点第３位を四捨五入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し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</si>
  <si>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注９</t>
    <rPh sb="0" eb="1">
      <t>チュウ</t>
    </rPh>
    <phoneticPr fontId="2"/>
  </si>
  <si>
    <t>　備考の欄は、第185条第３項から第５項までの規定に該当する場合は、その旨を記載すること。外資系日本法人にあつては、これらに加えて(Ｇ)の比率の確認方法を記載すること。</t>
    <phoneticPr fontId="2"/>
  </si>
  <si>
    <t>注10</t>
    <rPh sb="0" eb="1">
      <t>チュウ</t>
    </rPh>
    <phoneticPr fontId="2"/>
  </si>
  <si>
    <t>　(Ｊ)の欄は、議決権の総数の1000分の１未満を占める外国法人等について合算して記載すること。この場合において、当該外国法人等の数を「（計　者）」に記載すること。</t>
    <phoneticPr fontId="2"/>
  </si>
  <si>
    <t>注11</t>
    <rPh sb="0" eb="1">
      <t>チュウ</t>
    </rPh>
    <phoneticPr fontId="2"/>
  </si>
  <si>
    <t>（注３）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phoneticPr fontId="2"/>
  </si>
  <si>
    <t>　　　イ　議決権割合に関する事項</t>
    <rPh sb="5" eb="8">
      <t>ギケツケン</t>
    </rPh>
    <rPh sb="8" eb="10">
      <t>ワリアイ</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</si>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</sst>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3">
    <xf numFmtId="0" fontId="0" fillId="0" borderId="0" xfId="0"/>
    <xf numFmtId="0" fontId="0" fillId="0" borderId="1" xfId="0" applyBorder="1" applyAlignment="1">
      <alignment vertical="top" wrapText="1"/>
    </xf>
    <xf numFmtId="0" fontId="0" fillId="0" borderId="7" xfId="0" applyBorder="1"/>
    <xf numFmtId="0" fontId="0" fillId="0" borderId="0" xfId="0" applyFill="1"/>
    <xf numFmtId="0" fontId="0" fillId="0" borderId="0" xfId="0" applyAlignment="1">
      <alignment vertical="top"/>
    </xf>
    <xf numFmtId="0" fontId="0" fillId="0" borderId="0" xfId="0" applyAlignment="1">
      <alignment horizontal="right" vertical="top"/>
    </xf>
    <xf numFmtId="0" fontId="0" fillId="0" borderId="1" xfId="0" applyBorder="1" applyAlignment="1">
      <alignment horizontal="center" vertical="top" wrapText="1"/>
    </xf>
    <xf numFmtId="0" fontId="0" fillId="0" borderId="1" xfId="0" applyBorder="1" applyAlignment="1">
      <alignment horizontal="center" vertical="center"/>
    </xf>
    <xf numFmtId="0" fontId="0" fillId="2" borderId="18" xfId="0" applyFill="1" applyBorder="1"/>
    <xf numFmtId="0" fontId="0" fillId="2" borderId="0" xfId="0" applyFill="1" applyBorder="1"/>
    <xf numFmtId="0" fontId="0" fillId="2" borderId="19" xfId="0" applyFill="1" applyBorder="1"/>
    <xf numFmtId="0" fontId="0" fillId="0" borderId="20" xfId="0" applyBorder="1" applyAlignment="1">
      <alignment vertical="center" wrapText="1"/>
    </xf>
    <xf numFmtId="38" fontId="0" fillId="3" borderId="21" xfId="3" applyFont="1" applyFill="1" applyBorder="1" applyAlignment="1">
      <alignment vertical="center" wrapText="1"/>
    </xf>
    <xf numFmtId="0" fontId="0" fillId="2" borderId="0" xfId="0" applyFill="1" applyBorder="1" applyAlignment="1">
      <alignment vertical="top"/>
    </xf>
    <xf numFmtId="0" fontId="0" fillId="0" borderId="1" xfId="0" applyFill="1" applyBorder="1" applyAlignment="1">
      <alignment horizontal="center" vertical="center" wrapText="1"/>
    </xf>
    <xf numFmtId="0" fontId="0" fillId="0" borderId="22" xfId="0" applyBorder="1" applyAlignment="1">
      <alignment horizontal="center" vertical="center"/>
    </xf>
    <xf numFmtId="0" fontId="1" fillId="0" borderId="23" xfId="1" applyBorder="1" applyAlignment="1">
      <alignment horizontal="center" vertical="center"/>
    </xf>
    <xf numFmtId="0" fontId="0" fillId="0" borderId="24" xfId="0" applyBorder="1" applyAlignment="1">
      <alignment horizontal="center" vertical="center"/>
    </xf>
    <xf numFmtId="0" fontId="0" fillId="2" borderId="0" xfId="0" applyFont="1" applyFill="1" applyBorder="1" applyAlignment="1">
      <alignment vertical="top" wrapText="1"/>
    </xf>
    <xf numFmtId="0" fontId="0" fillId="2" borderId="25" xfId="0" applyFill="1" applyBorder="1"/>
    <xf numFmtId="0" fontId="0" fillId="2" borderId="26" xfId="0" applyFill="1" applyBorder="1"/>
    <xf numFmtId="0" fontId="0" fillId="2" borderId="27" xfId="0" applyFill="1" applyBorder="1"/>
    <xf numFmtId="0" fontId="0" fillId="0" borderId="1" xfId="0" applyFill="1" applyBorder="1" applyAlignment="1">
      <alignment horizontal="left" vertical="center" wrapText="1"/>
    </xf>
    <xf numFmtId="49" fontId="0" fillId="0" borderId="1" xfId="0" quotePrefix="1" applyNumberFormat="1" applyFill="1" applyBorder="1" applyAlignment="1">
      <alignment horizontal="center"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7" xfId="0" applyFill="1" applyBorder="1"/>
    <xf numFmtId="9" fontId="0" fillId="0" borderId="7" xfId="2" applyFont="1" applyFill="1" applyBorder="1" applyAlignment="1"/>
    <xf numFmtId="176" fontId="0" fillId="0" borderId="1" xfId="0" applyNumberForma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center" vertical="center" shrinkToFit="1"/>
    </xf>
    <xf numFmtId="38" fontId="0" fillId="0" borderId="6" xfId="3" applyFont="1" applyFill="1" applyBorder="1" applyAlignment="1">
      <alignment horizontal="right" vertical="center"/>
    </xf>
    <xf numFmtId="0" fontId="0" fillId="0" borderId="12" xfId="0" applyFill="1" applyBorder="1"/>
    <xf numFmtId="9" fontId="0" fillId="0" borderId="12" xfId="2" applyFont="1" applyFill="1" applyBorder="1" applyAlignment="1"/>
    <xf numFmtId="49" fontId="0" fillId="0" borderId="1" xfId="0" applyNumberFormat="1" applyFill="1" applyBorder="1" applyAlignment="1">
      <alignment horizontal="center" vertical="center" shrinkToFit="1"/>
    </xf>
    <xf numFmtId="0" fontId="0" fillId="0" borderId="1" xfId="0" applyFill="1" applyBorder="1" applyAlignment="1">
      <alignment horizontal="left" vertical="center"/>
    </xf>
    <xf numFmtId="176" fontId="0" fillId="0" borderId="3" xfId="2" applyNumberFormat="1" applyFont="1" applyFill="1" applyBorder="1" applyAlignment="1">
      <alignment horizontal="right" vertical="center"/>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vertical="center" wrapText="1"/>
    </xf>
    <xf numFmtId="0" fontId="0" fillId="0" borderId="7" xfId="0" applyFill="1" applyBorder="1" applyAlignment="1">
      <alignment horizontal="left" vertical="center"/>
    </xf>
    <xf numFmtId="2" fontId="0" fillId="0" borderId="7" xfId="0" applyNumberFormat="1" applyFill="1" applyBorder="1"/>
    <xf numFmtId="0" fontId="4" fillId="2" borderId="18" xfId="0" applyFont="1" applyFill="1" applyBorder="1"/>
    <xf numFmtId="0" fontId="4" fillId="0" borderId="26" xfId="0" applyFont="1" applyFill="1" applyBorder="1"/>
    <xf numFmtId="0" fontId="0" fillId="0" borderId="26" xfId="0" applyFill="1" applyBorder="1"/>
    <xf numFmtId="0" fontId="0" fillId="0" borderId="0" xfId="0" applyAlignment="1">
      <alignment horizontal="left" vertical="top"/>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xf>
    <xf numFmtId="0" fontId="0" fillId="0" borderId="24" xfId="0" applyFont="1" applyBorder="1" applyAlignment="1">
      <alignment horizontal="left" vertical="top" wrapText="1"/>
    </xf>
    <xf numFmtId="0" fontId="0" fillId="0" borderId="0" xfId="0" applyAlignment="1">
      <alignment horizontal="left" vertical="top" wrapTex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15" xfId="0"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Fill="1" applyBorder="1" applyAlignment="1">
      <alignment horizontal="left" vertical="center" wrapText="1"/>
    </xf>
    <xf numFmtId="0" fontId="0" fillId="0" borderId="8" xfId="0" applyFill="1" applyBorder="1" applyAlignment="1">
      <alignment horizontal="left" vertical="center" wrapText="1"/>
    </xf>
    <xf numFmtId="0" fontId="0" fillId="0" borderId="17" xfId="0" applyFill="1" applyBorder="1" applyAlignment="1">
      <alignment horizontal="left" vertical="center" wrapText="1"/>
    </xf>
    <xf numFmtId="0" fontId="0" fillId="0" borderId="9" xfId="0" applyFill="1" applyBorder="1" applyAlignment="1">
      <alignment horizontal="left" vertical="center" wrapText="1"/>
    </xf>
    <xf numFmtId="0" fontId="0" fillId="0" borderId="4" xfId="0" applyFill="1" applyBorder="1" applyAlignment="1">
      <alignment horizontal="left" vertical="center" wrapText="1"/>
    </xf>
    <xf numFmtId="0" fontId="0" fillId="0" borderId="14" xfId="0" applyFill="1" applyBorder="1" applyAlignment="1">
      <alignment horizontal="left" vertical="center" wrapText="1"/>
    </xf>
    <xf numFmtId="0" fontId="0" fillId="0" borderId="10" xfId="0" applyFill="1" applyBorder="1" applyAlignment="1">
      <alignment horizontal="left" vertical="center" wrapText="1"/>
    </xf>
    <xf numFmtId="0" fontId="0" fillId="0" borderId="1" xfId="0" applyBorder="1" applyAlignment="1">
      <alignment horizontal="center" vertical="top"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Fill="1" applyBorder="1" applyAlignment="1">
      <alignment horizontal="center" vertical="center" wrapText="1"/>
    </xf>
    <xf numFmtId="49" fontId="0" fillId="0" borderId="12" xfId="0" applyNumberFormat="1" applyFill="1" applyBorder="1" applyAlignment="1">
      <alignment shrinkToFit="1"/>
    </xf>
    <xf numFmtId="49" fontId="0" fillId="0" borderId="13" xfId="0" applyNumberFormat="1" applyFill="1" applyBorder="1" applyAlignment="1">
      <alignment shrinkToFit="1"/>
    </xf>
    <xf numFmtId="0" fontId="0" fillId="0" borderId="0" xfId="0" applyAlignment="1">
      <alignment horizontal="left"/>
    </xf>
    <xf numFmtId="0" fontId="0" fillId="0" borderId="14" xfId="0" applyBorder="1" applyAlignment="1">
      <alignment horizontal="left"/>
    </xf>
    <xf numFmtId="0" fontId="0" fillId="0" borderId="1" xfId="0" applyBorder="1" applyAlignment="1">
      <alignment horizontal="center" vertical="center" wrapText="1"/>
    </xf>
  </cellXfs>
  <cellStyles count="4">
    <cellStyle name="パーセント" xfId="2" builtinId="5"/>
    <cellStyle name="桁区切り" xfId="3" builtinId="6"/>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A8FBF-243E-474C-A5E1-9B39836444A1}">
  <dimension ref="B1:X31"/>
  <sheetViews>
    <sheetView tabSelected="1" view="pageBreakPreview" topLeftCell="B1" zoomScale="60" zoomScaleNormal="100" zoomScalePageLayoutView="85" workbookViewId="0">
      <selection activeCell="AB17" sqref="AB17"/>
    </sheetView>
  </sheetViews>
  <sheetFormatPr defaultRowHeight="18"/>
  <cols>
    <col min="1" max="1" width="2.3984375" customWidth="1"/>
    <col min="2" max="2" width="4.19921875" customWidth="1"/>
    <col min="3" max="3" width="3.296875" customWidth="1"/>
    <col min="4" max="4" width="5.19921875" customWidth="1"/>
    <col min="5" max="5" width="9.59765625" customWidth="1"/>
    <col min="6" max="6" width="11.69921875" customWidth="1"/>
    <col min="7" max="7" width="13.19921875" customWidth="1"/>
    <col min="8" max="8" width="10.09765625" customWidth="1"/>
    <col min="9" max="10" width="11.19921875" customWidth="1"/>
    <col min="11" max="11" width="7.59765625" customWidth="1"/>
    <col min="12" max="12" width="10.69921875" customWidth="1"/>
    <col min="13" max="13" width="14.8984375" customWidth="1"/>
    <col min="14" max="14" width="9.19921875" customWidth="1"/>
    <col min="15" max="15" width="10.796875" customWidth="1"/>
    <col min="16" max="16" width="13.59765625" customWidth="1"/>
    <col min="17" max="17" width="2.3984375" customWidth="1"/>
    <col min="18" max="19" width="5.59765625" customWidth="1"/>
    <col min="20" max="20" width="2.3984375" customWidth="1"/>
    <col min="21" max="23" width="20.8984375" customWidth="1"/>
    <col min="24" max="24" width="1.8984375" customWidth="1"/>
  </cols>
  <sheetData>
    <row r="1" spans="2:24">
      <c r="B1" s="80" t="s">
        <v>22</v>
      </c>
      <c r="C1" s="80"/>
      <c r="D1" s="80"/>
      <c r="E1" s="80"/>
      <c r="F1" s="80"/>
      <c r="G1" s="80"/>
      <c r="H1" s="80"/>
      <c r="I1" s="80"/>
      <c r="J1" s="80"/>
      <c r="K1" s="80"/>
      <c r="L1" s="80"/>
      <c r="M1" s="80"/>
      <c r="N1" s="80"/>
      <c r="O1" s="80"/>
      <c r="P1" s="80"/>
    </row>
    <row r="2" spans="2:24" ht="27" customHeight="1" thickBot="1">
      <c r="B2" s="51" t="s">
        <v>57</v>
      </c>
      <c r="C2" s="51"/>
      <c r="D2" s="51"/>
      <c r="E2" s="51"/>
      <c r="F2" s="51"/>
      <c r="G2" s="51"/>
      <c r="H2" s="51"/>
      <c r="I2" s="51"/>
      <c r="J2" s="51"/>
      <c r="K2" s="51"/>
      <c r="L2" s="51"/>
      <c r="M2" s="51"/>
      <c r="N2" s="51"/>
      <c r="O2" s="51"/>
      <c r="P2" s="51"/>
      <c r="T2" s="43"/>
      <c r="U2" s="44"/>
      <c r="V2" s="44"/>
      <c r="W2" s="44"/>
      <c r="X2" s="44"/>
    </row>
    <row r="3" spans="2:24" ht="29.4" customHeight="1" thickBot="1">
      <c r="B3" s="51"/>
      <c r="C3" s="51"/>
      <c r="D3" s="51"/>
      <c r="E3" s="51"/>
      <c r="F3" s="51"/>
      <c r="G3" s="51"/>
      <c r="H3" s="51"/>
      <c r="I3" s="51"/>
      <c r="J3" s="51"/>
      <c r="K3" s="51"/>
      <c r="L3" s="51"/>
      <c r="M3" s="51"/>
      <c r="N3" s="51"/>
      <c r="O3" s="51"/>
      <c r="P3" s="51"/>
      <c r="T3" s="42" t="s">
        <v>25</v>
      </c>
      <c r="U3" s="9"/>
      <c r="V3" s="9"/>
      <c r="W3" s="9"/>
      <c r="X3" s="10"/>
    </row>
    <row r="4" spans="2:24" ht="18.600000000000001" thickBot="1">
      <c r="B4" s="81" t="s">
        <v>58</v>
      </c>
      <c r="C4" s="81"/>
      <c r="D4" s="81"/>
      <c r="E4" s="81"/>
      <c r="F4" s="81"/>
      <c r="G4" s="81"/>
      <c r="H4" s="81"/>
      <c r="I4" s="81"/>
      <c r="J4" s="81"/>
      <c r="K4" s="81"/>
      <c r="L4" s="81"/>
      <c r="M4" s="81"/>
      <c r="N4" s="81"/>
      <c r="O4" s="81"/>
      <c r="P4" s="81"/>
      <c r="T4" s="8"/>
      <c r="U4" s="11" t="s">
        <v>26</v>
      </c>
      <c r="V4" s="12"/>
      <c r="W4" s="9"/>
      <c r="X4" s="10"/>
    </row>
    <row r="5" spans="2:24" ht="36" customHeight="1">
      <c r="B5" s="48" t="s">
        <v>20</v>
      </c>
      <c r="C5" s="48"/>
      <c r="D5" s="48"/>
      <c r="E5" s="48"/>
      <c r="F5" s="63" t="s">
        <v>3</v>
      </c>
      <c r="G5" s="63" t="s">
        <v>4</v>
      </c>
      <c r="H5" s="63" t="s">
        <v>5</v>
      </c>
      <c r="I5" s="63" t="s">
        <v>6</v>
      </c>
      <c r="J5" s="63" t="s">
        <v>7</v>
      </c>
      <c r="K5" s="63" t="s">
        <v>8</v>
      </c>
      <c r="L5" s="82" t="s">
        <v>9</v>
      </c>
      <c r="M5" s="82"/>
      <c r="N5" s="63" t="s">
        <v>12</v>
      </c>
      <c r="O5" s="63" t="s">
        <v>13</v>
      </c>
      <c r="P5" s="63" t="s">
        <v>0</v>
      </c>
      <c r="T5" s="8"/>
      <c r="U5" s="13" t="s">
        <v>27</v>
      </c>
      <c r="V5" s="9"/>
      <c r="W5" s="9"/>
      <c r="X5" s="10"/>
    </row>
    <row r="6" spans="2:24" ht="92.4" customHeight="1">
      <c r="B6" s="48"/>
      <c r="C6" s="48"/>
      <c r="D6" s="48"/>
      <c r="E6" s="48"/>
      <c r="F6" s="63"/>
      <c r="G6" s="63"/>
      <c r="H6" s="63"/>
      <c r="I6" s="63"/>
      <c r="J6" s="63"/>
      <c r="K6" s="63"/>
      <c r="L6" s="1" t="s">
        <v>11</v>
      </c>
      <c r="M6" s="6" t="s">
        <v>10</v>
      </c>
      <c r="N6" s="63"/>
      <c r="O6" s="63"/>
      <c r="P6" s="63"/>
      <c r="T6" s="8"/>
      <c r="U6" s="14" t="s">
        <v>28</v>
      </c>
      <c r="V6" s="14" t="s">
        <v>29</v>
      </c>
      <c r="W6" s="14" t="s">
        <v>30</v>
      </c>
      <c r="X6" s="10"/>
    </row>
    <row r="7" spans="2:24" ht="56.4" customHeight="1">
      <c r="B7" s="75" t="s">
        <v>33</v>
      </c>
      <c r="C7" s="57" t="s">
        <v>1</v>
      </c>
      <c r="D7" s="58"/>
      <c r="E7" s="59"/>
      <c r="F7" s="22"/>
      <c r="G7" s="22"/>
      <c r="H7" s="23"/>
      <c r="I7" s="24"/>
      <c r="J7" s="24"/>
      <c r="K7" s="25" t="e">
        <f>ROUND(J7/$V$4*100,2)</f>
        <v>#DIV/0!</v>
      </c>
      <c r="L7" s="26"/>
      <c r="M7" s="27"/>
      <c r="N7" s="28" t="e">
        <f>K7</f>
        <v>#DIV/0!</v>
      </c>
      <c r="O7" s="26"/>
      <c r="P7" s="22"/>
      <c r="T7" s="8"/>
      <c r="U7" s="7" t="str">
        <f>IF(F7="","未入力欄あり",IF(G7="","未入力欄あり",IF(H7="","未入力欄あり",IF(I7="","未入力欄あり",IF(J7="","未入力欄あり",IF(K7="","未入力欄あり",IF(N7="","未入力欄あり","")))))))</f>
        <v>未入力欄あり</v>
      </c>
      <c r="V7" s="7" t="e">
        <f>IF(ROUND(J7/$V$4*100,2)=K7,"","正しく計算されていない")</f>
        <v>#DIV/0!</v>
      </c>
      <c r="W7" s="2"/>
      <c r="X7" s="10"/>
    </row>
    <row r="8" spans="2:24" ht="56.4" customHeight="1">
      <c r="B8" s="76"/>
      <c r="C8" s="54"/>
      <c r="D8" s="55"/>
      <c r="E8" s="56"/>
      <c r="F8" s="29"/>
      <c r="G8" s="29"/>
      <c r="H8" s="30"/>
      <c r="I8" s="31"/>
      <c r="J8" s="31"/>
      <c r="K8" s="25" t="e">
        <f t="shared" ref="K8:K9" si="0">ROUND(J8/$V$4*100,2)</f>
        <v>#DIV/0!</v>
      </c>
      <c r="L8" s="32"/>
      <c r="M8" s="33"/>
      <c r="N8" s="28" t="e">
        <f t="shared" ref="N8:N9" si="1">K8</f>
        <v>#DIV/0!</v>
      </c>
      <c r="O8" s="32"/>
      <c r="P8" s="29"/>
      <c r="T8" s="8"/>
      <c r="U8" s="7" t="str">
        <f t="shared" ref="U8:U9" si="2">IF(F8="","未入力欄あり",IF(G8="","未入力欄あり",IF(H8="","未入力欄あり",IF(I8="","未入力欄あり",IF(J8="","未入力欄あり",IF(K8="","未入力欄あり",IF(N8="","未入力欄あり","")))))))</f>
        <v>未入力欄あり</v>
      </c>
      <c r="V8" s="7" t="e">
        <f t="shared" ref="V8:V9" si="3">IF(ROUND(J8/$V$4*100,2)=K8,"","正しく計算されていない")</f>
        <v>#DIV/0!</v>
      </c>
      <c r="W8" s="2"/>
      <c r="X8" s="10"/>
    </row>
    <row r="9" spans="2:24" ht="56.4" customHeight="1">
      <c r="B9" s="76"/>
      <c r="C9" s="60"/>
      <c r="D9" s="61"/>
      <c r="E9" s="62"/>
      <c r="F9" s="29"/>
      <c r="G9" s="29"/>
      <c r="H9" s="30"/>
      <c r="I9" s="31"/>
      <c r="J9" s="31"/>
      <c r="K9" s="25" t="e">
        <f t="shared" si="0"/>
        <v>#DIV/0!</v>
      </c>
      <c r="L9" s="32"/>
      <c r="M9" s="33"/>
      <c r="N9" s="28" t="e">
        <f t="shared" si="1"/>
        <v>#DIV/0!</v>
      </c>
      <c r="O9" s="32"/>
      <c r="P9" s="29"/>
      <c r="T9" s="8"/>
      <c r="U9" s="7" t="str">
        <f t="shared" si="2"/>
        <v>未入力欄あり</v>
      </c>
      <c r="V9" s="7" t="e">
        <f t="shared" si="3"/>
        <v>#DIV/0!</v>
      </c>
      <c r="W9" s="2"/>
      <c r="X9" s="10"/>
    </row>
    <row r="10" spans="2:24" ht="50.4" customHeight="1">
      <c r="B10" s="76"/>
      <c r="C10" s="54" t="s">
        <v>19</v>
      </c>
      <c r="D10" s="55"/>
      <c r="E10" s="56"/>
      <c r="F10" s="64"/>
      <c r="G10" s="64"/>
      <c r="H10" s="78"/>
      <c r="I10" s="52"/>
      <c r="J10" s="52"/>
      <c r="K10" s="71" t="e">
        <f>ROUND(J7/$V$4*100,2)</f>
        <v>#DIV/0!</v>
      </c>
      <c r="L10" s="73"/>
      <c r="M10" s="73"/>
      <c r="N10" s="71" t="e">
        <f>K10</f>
        <v>#DIV/0!</v>
      </c>
      <c r="O10" s="73"/>
      <c r="P10" s="64"/>
      <c r="T10" s="8"/>
      <c r="U10" s="46" t="str">
        <f>IF(D11="","未入力欄あり",IF(I10="","未入力欄あり",IF(J10="","未入力欄あり",IF(K10="","未入力欄あり",IF(N10="","未入力欄あり","")))))</f>
        <v>未入力欄あり</v>
      </c>
      <c r="V10" s="48" t="e">
        <f>IF(ROUND(J10/$V$4*100,2)=K10,"","正しく計算されていない")</f>
        <v>#DIV/0!</v>
      </c>
      <c r="W10" s="49"/>
      <c r="X10" s="10"/>
    </row>
    <row r="11" spans="2:24" ht="34.799999999999997" customHeight="1">
      <c r="B11" s="77"/>
      <c r="C11" s="37" t="s">
        <v>23</v>
      </c>
      <c r="D11" s="38"/>
      <c r="E11" s="39" t="s">
        <v>24</v>
      </c>
      <c r="F11" s="65"/>
      <c r="G11" s="65"/>
      <c r="H11" s="79"/>
      <c r="I11" s="53"/>
      <c r="J11" s="53"/>
      <c r="K11" s="72"/>
      <c r="L11" s="74"/>
      <c r="M11" s="74"/>
      <c r="N11" s="72"/>
      <c r="O11" s="74"/>
      <c r="P11" s="65"/>
      <c r="T11" s="8"/>
      <c r="U11" s="47"/>
      <c r="V11" s="48"/>
      <c r="W11" s="49"/>
      <c r="X11" s="10"/>
    </row>
    <row r="12" spans="2:24" ht="56.4" customHeight="1">
      <c r="B12" s="75" t="s">
        <v>34</v>
      </c>
      <c r="C12" s="57" t="s">
        <v>2</v>
      </c>
      <c r="D12" s="58"/>
      <c r="E12" s="59"/>
      <c r="F12" s="22"/>
      <c r="G12" s="22"/>
      <c r="H12" s="34"/>
      <c r="I12" s="24"/>
      <c r="J12" s="24"/>
      <c r="K12" s="25" t="e">
        <f>ROUND(J12/$V$4*100,2)</f>
        <v>#DIV/0!</v>
      </c>
      <c r="L12" s="35"/>
      <c r="M12" s="25"/>
      <c r="N12" s="26"/>
      <c r="O12" s="25"/>
      <c r="P12" s="22"/>
      <c r="T12" s="8"/>
      <c r="U12" s="7" t="str">
        <f>IF(F12="","未入力欄あり",IF(G12="","未入力欄あり",IF(H12="","未入力欄あり",IF(I12="","未入力欄あり",IF(J12="","未入力欄あり",IF(K12="","未入力欄あり",IF(O12="","未入力欄あり",IF(L12="","未入力欄あり",IF(M12="","未入力欄あり","")))))))))</f>
        <v>未入力欄あり</v>
      </c>
      <c r="V12" s="7" t="e">
        <f t="shared" ref="V12:V14" si="4">IF(ROUND(J12/$V$4*100,2)=K12,"","正しく計算されていない")</f>
        <v>#DIV/0!</v>
      </c>
      <c r="W12" s="2"/>
      <c r="X12" s="10"/>
    </row>
    <row r="13" spans="2:24" ht="56.4" customHeight="1">
      <c r="B13" s="76"/>
      <c r="C13" s="54"/>
      <c r="D13" s="55"/>
      <c r="E13" s="56"/>
      <c r="F13" s="22"/>
      <c r="G13" s="22"/>
      <c r="H13" s="34"/>
      <c r="I13" s="24"/>
      <c r="J13" s="24"/>
      <c r="K13" s="25" t="e">
        <f>ROUND(J13/$V$4*100,2)</f>
        <v>#DIV/0!</v>
      </c>
      <c r="L13" s="35"/>
      <c r="M13" s="25"/>
      <c r="N13" s="26"/>
      <c r="O13" s="36"/>
      <c r="P13" s="22"/>
      <c r="T13" s="8"/>
      <c r="U13" s="7" t="str">
        <f t="shared" ref="U13:U14" si="5">IF(F13="","未入力欄あり",IF(G13="","未入力欄あり",IF(H13="","未入力欄あり",IF(I13="","未入力欄あり",IF(J13="","未入力欄あり",IF(K13="","未入力欄あり",IF(O13="","未入力欄あり",IF(L13="","未入力欄あり",IF(M13="","未入力欄あり","")))))))))</f>
        <v>未入力欄あり</v>
      </c>
      <c r="V13" s="7" t="e">
        <f t="shared" si="4"/>
        <v>#DIV/0!</v>
      </c>
      <c r="W13" s="2"/>
      <c r="X13" s="10"/>
    </row>
    <row r="14" spans="2:24" ht="56.4" customHeight="1" thickBot="1">
      <c r="B14" s="77"/>
      <c r="C14" s="60"/>
      <c r="D14" s="61"/>
      <c r="E14" s="62"/>
      <c r="F14" s="22"/>
      <c r="G14" s="22"/>
      <c r="H14" s="34"/>
      <c r="I14" s="24"/>
      <c r="J14" s="24"/>
      <c r="K14" s="25" t="e">
        <f>ROUND(J14/$V$4*100,2)</f>
        <v>#DIV/0!</v>
      </c>
      <c r="L14" s="35"/>
      <c r="M14" s="25"/>
      <c r="N14" s="26"/>
      <c r="O14" s="36"/>
      <c r="P14" s="22"/>
      <c r="T14" s="8"/>
      <c r="U14" s="7" t="str">
        <f t="shared" si="5"/>
        <v>未入力欄あり</v>
      </c>
      <c r="V14" s="7" t="e">
        <f t="shared" si="4"/>
        <v>#DIV/0!</v>
      </c>
      <c r="W14" s="2"/>
      <c r="X14" s="10"/>
    </row>
    <row r="15" spans="2:24" ht="37.200000000000003" customHeight="1" thickBot="1">
      <c r="B15" s="66" t="s">
        <v>21</v>
      </c>
      <c r="C15" s="67"/>
      <c r="D15" s="67"/>
      <c r="E15" s="68"/>
      <c r="F15" s="40"/>
      <c r="G15" s="40"/>
      <c r="H15" s="26"/>
      <c r="I15" s="24">
        <f>SUM(I7:I14)</f>
        <v>0</v>
      </c>
      <c r="J15" s="24">
        <f>SUM(J7:J14)</f>
        <v>0</v>
      </c>
      <c r="K15" s="41"/>
      <c r="L15" s="26"/>
      <c r="M15" s="26"/>
      <c r="N15" s="69"/>
      <c r="O15" s="70"/>
      <c r="P15" s="26"/>
      <c r="T15" s="8"/>
      <c r="U15" s="7" t="str">
        <f>IF(I15="","未入力欄あり",IF(J15="","未入力欄あり",IF(N15="","未入力欄あり","")))</f>
        <v>未入力欄あり</v>
      </c>
      <c r="V15" s="15"/>
      <c r="W15" s="16" t="str">
        <f>IF(N15&lt;20,"","20％を上回っている")</f>
        <v/>
      </c>
      <c r="X15" s="10"/>
    </row>
    <row r="16" spans="2:24">
      <c r="I16" s="3"/>
      <c r="J16" s="3"/>
      <c r="K16" s="3"/>
      <c r="T16" s="8"/>
      <c r="U16" s="9"/>
      <c r="V16" s="9"/>
      <c r="W16" s="9"/>
      <c r="X16" s="10"/>
    </row>
    <row r="17" spans="2:24" ht="37.200000000000003" customHeight="1">
      <c r="B17" s="45" t="s">
        <v>35</v>
      </c>
      <c r="C17" s="51" t="s">
        <v>36</v>
      </c>
      <c r="D17" s="51"/>
      <c r="E17" s="51"/>
      <c r="F17" s="51"/>
      <c r="G17" s="51"/>
      <c r="H17" s="51"/>
      <c r="I17" s="51"/>
      <c r="J17" s="51"/>
      <c r="K17" s="51"/>
      <c r="L17" s="51"/>
      <c r="M17" s="51"/>
      <c r="N17" s="51"/>
      <c r="O17" s="51"/>
      <c r="P17" s="51"/>
      <c r="T17" s="8"/>
      <c r="U17" s="9"/>
      <c r="V17" s="17" t="s">
        <v>31</v>
      </c>
      <c r="W17" s="9"/>
      <c r="X17" s="10"/>
    </row>
    <row r="18" spans="2:24" ht="33.6" customHeight="1">
      <c r="B18" s="45" t="s">
        <v>37</v>
      </c>
      <c r="C18" s="51" t="s">
        <v>38</v>
      </c>
      <c r="D18" s="51"/>
      <c r="E18" s="51"/>
      <c r="F18" s="51"/>
      <c r="G18" s="51"/>
      <c r="H18" s="51"/>
      <c r="I18" s="51"/>
      <c r="J18" s="51"/>
      <c r="K18" s="51"/>
      <c r="L18" s="51"/>
      <c r="M18" s="51"/>
      <c r="N18" s="51"/>
      <c r="O18" s="51"/>
      <c r="P18" s="51"/>
      <c r="T18" s="8"/>
      <c r="U18" s="18"/>
      <c r="V18" s="50" t="s">
        <v>32</v>
      </c>
      <c r="W18" s="9"/>
      <c r="X18" s="10"/>
    </row>
    <row r="19" spans="2:24" ht="36.6" customHeight="1">
      <c r="B19" s="45" t="s">
        <v>39</v>
      </c>
      <c r="C19" s="51" t="s">
        <v>40</v>
      </c>
      <c r="D19" s="51"/>
      <c r="E19" s="51"/>
      <c r="F19" s="51"/>
      <c r="G19" s="51"/>
      <c r="H19" s="51"/>
      <c r="I19" s="51"/>
      <c r="J19" s="51"/>
      <c r="K19" s="51"/>
      <c r="L19" s="51"/>
      <c r="M19" s="51"/>
      <c r="N19" s="51"/>
      <c r="O19" s="51"/>
      <c r="P19" s="51"/>
      <c r="T19" s="8"/>
      <c r="U19" s="18"/>
      <c r="V19" s="50"/>
      <c r="W19" s="9"/>
      <c r="X19" s="10"/>
    </row>
    <row r="20" spans="2:24" ht="22.2" customHeight="1">
      <c r="B20" s="45" t="s">
        <v>41</v>
      </c>
      <c r="C20" s="51" t="s">
        <v>42</v>
      </c>
      <c r="D20" s="51"/>
      <c r="E20" s="51"/>
      <c r="F20" s="51"/>
      <c r="G20" s="51"/>
      <c r="H20" s="51"/>
      <c r="I20" s="51"/>
      <c r="J20" s="51"/>
      <c r="K20" s="51"/>
      <c r="L20" s="51"/>
      <c r="M20" s="51"/>
      <c r="N20" s="51"/>
      <c r="O20" s="51"/>
      <c r="P20" s="51"/>
      <c r="T20" s="8"/>
      <c r="U20" s="18"/>
      <c r="V20" s="50"/>
      <c r="W20" s="9"/>
      <c r="X20" s="10"/>
    </row>
    <row r="21" spans="2:24" ht="22.2" customHeight="1">
      <c r="B21" s="45" t="s">
        <v>43</v>
      </c>
      <c r="C21" s="51" t="s">
        <v>44</v>
      </c>
      <c r="D21" s="51"/>
      <c r="E21" s="51"/>
      <c r="F21" s="51"/>
      <c r="G21" s="51"/>
      <c r="H21" s="51"/>
      <c r="I21" s="51"/>
      <c r="J21" s="51"/>
      <c r="K21" s="51"/>
      <c r="L21" s="51"/>
      <c r="M21" s="51"/>
      <c r="N21" s="51"/>
      <c r="O21" s="51"/>
      <c r="P21" s="51"/>
      <c r="T21" s="8"/>
      <c r="U21" s="18"/>
      <c r="V21" s="50"/>
      <c r="W21" s="9"/>
      <c r="X21" s="10"/>
    </row>
    <row r="22" spans="2:24" ht="22.2" customHeight="1">
      <c r="B22" s="5" t="s">
        <v>45</v>
      </c>
      <c r="C22" s="51" t="s">
        <v>16</v>
      </c>
      <c r="D22" s="51"/>
      <c r="E22" s="51"/>
      <c r="F22" s="51"/>
      <c r="G22" s="51"/>
      <c r="H22" s="51"/>
      <c r="I22" s="51"/>
      <c r="J22" s="51"/>
      <c r="K22" s="51"/>
      <c r="L22" s="51"/>
      <c r="M22" s="51"/>
      <c r="N22" s="51"/>
      <c r="O22" s="51"/>
      <c r="P22" s="51"/>
      <c r="T22" s="8"/>
      <c r="U22" s="9"/>
      <c r="V22" s="50"/>
      <c r="W22" s="9"/>
      <c r="X22" s="10"/>
    </row>
    <row r="23" spans="2:24" ht="39" customHeight="1" thickBot="1">
      <c r="B23" s="5" t="s">
        <v>14</v>
      </c>
      <c r="C23" s="51" t="s">
        <v>17</v>
      </c>
      <c r="D23" s="51"/>
      <c r="E23" s="51"/>
      <c r="F23" s="51"/>
      <c r="G23" s="51"/>
      <c r="H23" s="51"/>
      <c r="I23" s="51"/>
      <c r="J23" s="51"/>
      <c r="K23" s="51"/>
      <c r="L23" s="51"/>
      <c r="M23" s="51"/>
      <c r="N23" s="51"/>
      <c r="O23" s="51"/>
      <c r="P23" s="51"/>
      <c r="T23" s="19"/>
      <c r="U23" s="20"/>
      <c r="V23" s="20"/>
      <c r="W23" s="20"/>
      <c r="X23" s="21"/>
    </row>
    <row r="24" spans="2:24" ht="52.2" customHeight="1">
      <c r="B24" s="5" t="s">
        <v>15</v>
      </c>
      <c r="C24" s="51" t="s">
        <v>46</v>
      </c>
      <c r="D24" s="51"/>
      <c r="E24" s="51"/>
      <c r="F24" s="51"/>
      <c r="G24" s="51"/>
      <c r="H24" s="51"/>
      <c r="I24" s="51"/>
      <c r="J24" s="51"/>
      <c r="K24" s="51"/>
      <c r="L24" s="51"/>
      <c r="M24" s="51"/>
      <c r="N24" s="51"/>
      <c r="O24" s="51"/>
      <c r="P24" s="51"/>
    </row>
    <row r="25" spans="2:24" ht="18" customHeight="1">
      <c r="B25" s="5" t="s">
        <v>47</v>
      </c>
      <c r="C25" s="51" t="s">
        <v>18</v>
      </c>
      <c r="D25" s="51"/>
      <c r="E25" s="51"/>
      <c r="F25" s="51"/>
      <c r="G25" s="51"/>
      <c r="H25" s="51"/>
      <c r="I25" s="51"/>
      <c r="J25" s="51"/>
      <c r="K25" s="51"/>
      <c r="L25" s="51"/>
      <c r="M25" s="51"/>
      <c r="N25" s="51"/>
      <c r="O25" s="51"/>
      <c r="P25" s="51"/>
    </row>
    <row r="26" spans="2:24" ht="22.2" customHeight="1">
      <c r="B26" s="5" t="s">
        <v>14</v>
      </c>
      <c r="C26" s="51" t="s">
        <v>48</v>
      </c>
      <c r="D26" s="51"/>
      <c r="E26" s="51"/>
      <c r="F26" s="51"/>
      <c r="G26" s="51"/>
      <c r="H26" s="51"/>
      <c r="I26" s="51"/>
      <c r="J26" s="51"/>
      <c r="K26" s="51"/>
      <c r="L26" s="51"/>
      <c r="M26" s="51"/>
      <c r="N26" s="51"/>
      <c r="O26" s="51"/>
      <c r="P26" s="51"/>
    </row>
    <row r="27" spans="2:24" ht="57" customHeight="1">
      <c r="B27" s="5" t="s">
        <v>15</v>
      </c>
      <c r="C27" s="51" t="s">
        <v>49</v>
      </c>
      <c r="D27" s="51"/>
      <c r="E27" s="51"/>
      <c r="F27" s="51"/>
      <c r="G27" s="51"/>
      <c r="H27" s="51"/>
      <c r="I27" s="51"/>
      <c r="J27" s="51"/>
      <c r="K27" s="51"/>
      <c r="L27" s="51"/>
      <c r="M27" s="51"/>
      <c r="N27" s="51"/>
      <c r="O27" s="51"/>
      <c r="P27" s="51"/>
    </row>
    <row r="28" spans="2:24" ht="87" customHeight="1">
      <c r="B28" s="4" t="s">
        <v>50</v>
      </c>
      <c r="C28" s="51" t="s">
        <v>51</v>
      </c>
      <c r="D28" s="51"/>
      <c r="E28" s="51"/>
      <c r="F28" s="51"/>
      <c r="G28" s="51"/>
      <c r="H28" s="51"/>
      <c r="I28" s="51"/>
      <c r="J28" s="51"/>
      <c r="K28" s="51"/>
      <c r="L28" s="51"/>
      <c r="M28" s="51"/>
      <c r="N28" s="51"/>
      <c r="O28" s="51"/>
      <c r="P28" s="51"/>
    </row>
    <row r="29" spans="2:24" ht="37.799999999999997" customHeight="1">
      <c r="B29" s="4" t="s">
        <v>52</v>
      </c>
      <c r="C29" s="51" t="s">
        <v>53</v>
      </c>
      <c r="D29" s="51"/>
      <c r="E29" s="51"/>
      <c r="F29" s="51"/>
      <c r="G29" s="51"/>
      <c r="H29" s="51"/>
      <c r="I29" s="51"/>
      <c r="J29" s="51"/>
      <c r="K29" s="51"/>
      <c r="L29" s="51"/>
      <c r="M29" s="51"/>
      <c r="N29" s="51"/>
      <c r="O29" s="51"/>
      <c r="P29" s="51"/>
    </row>
    <row r="30" spans="2:24" ht="35.4" customHeight="1">
      <c r="B30" s="5" t="s">
        <v>54</v>
      </c>
      <c r="C30" s="51" t="s">
        <v>55</v>
      </c>
      <c r="D30" s="51"/>
      <c r="E30" s="51"/>
      <c r="F30" s="51"/>
      <c r="G30" s="51"/>
      <c r="H30" s="51"/>
      <c r="I30" s="51"/>
      <c r="J30" s="51"/>
      <c r="K30" s="51"/>
      <c r="L30" s="51"/>
      <c r="M30" s="51"/>
      <c r="N30" s="51"/>
      <c r="O30" s="51"/>
      <c r="P30" s="51"/>
    </row>
    <row r="31" spans="2:24" ht="37.799999999999997" customHeight="1">
      <c r="B31" s="5" t="s">
        <v>56</v>
      </c>
      <c r="C31" s="51" t="s">
        <v>59</v>
      </c>
      <c r="D31" s="51"/>
      <c r="E31" s="51"/>
      <c r="F31" s="51"/>
      <c r="G31" s="51"/>
      <c r="H31" s="51"/>
      <c r="I31" s="51"/>
      <c r="J31" s="51"/>
      <c r="K31" s="51"/>
      <c r="L31" s="51"/>
      <c r="M31" s="51"/>
      <c r="N31" s="51"/>
      <c r="O31" s="51"/>
      <c r="P31" s="51"/>
    </row>
  </sheetData>
  <mergeCells count="51">
    <mergeCell ref="C29:P29"/>
    <mergeCell ref="C30:P30"/>
    <mergeCell ref="C31:P31"/>
    <mergeCell ref="B1:P1"/>
    <mergeCell ref="B4:P4"/>
    <mergeCell ref="B5:E6"/>
    <mergeCell ref="F5:F6"/>
    <mergeCell ref="G5:G6"/>
    <mergeCell ref="H5:H6"/>
    <mergeCell ref="I5:I6"/>
    <mergeCell ref="J5:J6"/>
    <mergeCell ref="K5:K6"/>
    <mergeCell ref="L5:M5"/>
    <mergeCell ref="N5:N6"/>
    <mergeCell ref="B2:P3"/>
    <mergeCell ref="O5:O6"/>
    <mergeCell ref="P5:P6"/>
    <mergeCell ref="P10:P11"/>
    <mergeCell ref="B15:E15"/>
    <mergeCell ref="N15:O15"/>
    <mergeCell ref="J10:J11"/>
    <mergeCell ref="K10:K11"/>
    <mergeCell ref="L10:L11"/>
    <mergeCell ref="M10:M11"/>
    <mergeCell ref="N10:N11"/>
    <mergeCell ref="O10:O11"/>
    <mergeCell ref="B7:B11"/>
    <mergeCell ref="F10:F11"/>
    <mergeCell ref="G10:G11"/>
    <mergeCell ref="B12:B14"/>
    <mergeCell ref="C7:E9"/>
    <mergeCell ref="H10:H11"/>
    <mergeCell ref="C23:P23"/>
    <mergeCell ref="C28:P28"/>
    <mergeCell ref="C24:P24"/>
    <mergeCell ref="C25:P25"/>
    <mergeCell ref="C26:P26"/>
    <mergeCell ref="C27:P27"/>
    <mergeCell ref="U10:U11"/>
    <mergeCell ref="V10:V11"/>
    <mergeCell ref="W10:W11"/>
    <mergeCell ref="V18:V22"/>
    <mergeCell ref="C21:P21"/>
    <mergeCell ref="C22:P22"/>
    <mergeCell ref="I10:I11"/>
    <mergeCell ref="C17:P17"/>
    <mergeCell ref="C18:P18"/>
    <mergeCell ref="C19:P19"/>
    <mergeCell ref="C20:P20"/>
    <mergeCell ref="C10:E10"/>
    <mergeCell ref="C12:E14"/>
  </mergeCells>
  <phoneticPr fontId="2"/>
  <conditionalFormatting sqref="U7:U10">
    <cfRule type="containsText" dxfId="8" priority="9" operator="containsText" text="未入力欄あり">
      <formula>NOT(ISERROR(SEARCH("未入力欄あり",U7)))</formula>
    </cfRule>
  </conditionalFormatting>
  <conditionalFormatting sqref="V7:V9">
    <cfRule type="containsText" dxfId="7" priority="8" operator="containsText" text="正しく計算されていない">
      <formula>NOT(ISERROR(SEARCH("正しく計算されていない",V7)))</formula>
    </cfRule>
  </conditionalFormatting>
  <conditionalFormatting sqref="V10">
    <cfRule type="containsText" dxfId="6" priority="7" operator="containsText" text="正しく計算されていない">
      <formula>NOT(ISERROR(SEARCH("正しく計算されていない",V10)))</formula>
    </cfRule>
  </conditionalFormatting>
  <conditionalFormatting sqref="W15">
    <cfRule type="containsText" dxfId="5" priority="6" operator="containsText" text="20％を上回っている">
      <formula>NOT(ISERROR(SEARCH("20％を上回っている",W15)))</formula>
    </cfRule>
  </conditionalFormatting>
  <conditionalFormatting sqref="U12:U14">
    <cfRule type="containsText" dxfId="4" priority="5" operator="containsText" text="未入力欄あり">
      <formula>NOT(ISERROR(SEARCH("未入力欄あり",U12)))</formula>
    </cfRule>
  </conditionalFormatting>
  <conditionalFormatting sqref="V12">
    <cfRule type="containsText" dxfId="3" priority="4" operator="containsText" text="正しく計算されていない">
      <formula>NOT(ISERROR(SEARCH("正しく計算されていない",V12)))</formula>
    </cfRule>
  </conditionalFormatting>
  <conditionalFormatting sqref="V13">
    <cfRule type="containsText" dxfId="2" priority="3" operator="containsText" text="正しく計算されていない">
      <formula>NOT(ISERROR(SEARCH("正しく計算されていない",V13)))</formula>
    </cfRule>
  </conditionalFormatting>
  <conditionalFormatting sqref="V14">
    <cfRule type="containsText" dxfId="1" priority="2" operator="containsText" text="正しく計算されていない">
      <formula>NOT(ISERROR(SEARCH("正しく計算されていない",V14)))</formula>
    </cfRule>
  </conditionalFormatting>
  <conditionalFormatting sqref="U15">
    <cfRule type="containsText" dxfId="0" priority="1" operator="containsText" text="未入力欄あり">
      <formula>NOT(ISERROR(SEARCH("未入力欄あり",U15)))</formula>
    </cfRule>
  </conditionalFormatting>
  <pageMargins left="0.70866141732283461" right="0.31496062992125984" top="0.74803149606299213" bottom="0.74803149606299213" header="0.31496062992125984" footer="0.31496062992125984"/>
  <pageSetup paperSize="9" scale="5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別表第六十号　（注３） イ</vt:lpstr>
      <vt:lpstr>'別表第六十号　（注３） 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2024-04-22T12:04:45Z</dcterms:modified>
</cp:coreProperties>
</file>