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MyDoc\Download\"/>
    </mc:Choice>
  </mc:AlternateContent>
  <bookViews>
    <workbookView xWindow="0" yWindow="0" windowWidth="23940" windowHeight="8355"/>
  </bookViews>
  <sheets>
    <sheet name="JLH1030" sheetId="4" r:id="rId1"/>
    <sheet name="包括登録局" sheetId="5" r:id="rId2"/>
    <sheet name="一般登録局" sheetId="6" r:id="rId3"/>
  </sheets>
  <definedNames>
    <definedName name="_xlnm.Print_Area" localSheetId="0">'JLH1030'!$A$1:$FA$32</definedName>
    <definedName name="_xlnm.Print_Titles" localSheetId="0">'JLH1030'!$A:$I,'JLH1030'!$1:$9</definedName>
    <definedName name="_xlnm.Print_Titles" localSheetId="2">一般登録局!$A:$I,一般登録局!$1:$9</definedName>
    <definedName name="_xlnm.Print_Titles" localSheetId="1">包括登録局!$A:$I,包括登録局!$1:$9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1" i="6" l="1"/>
  <c r="J29" i="6"/>
  <c r="J27" i="6"/>
  <c r="J25" i="6"/>
  <c r="J23" i="6"/>
  <c r="J21" i="6"/>
  <c r="J19" i="6"/>
  <c r="J17" i="6"/>
  <c r="J15" i="6"/>
  <c r="J13" i="6"/>
  <c r="J11" i="6"/>
  <c r="BZ10" i="6"/>
  <c r="BY10" i="6"/>
  <c r="BX10" i="6"/>
  <c r="BW10" i="6"/>
  <c r="BV10" i="6"/>
  <c r="BU10" i="6"/>
  <c r="BT10" i="6"/>
  <c r="BS10" i="6"/>
  <c r="BR10" i="6"/>
  <c r="BQ10" i="6"/>
  <c r="BP10" i="6"/>
  <c r="BO10" i="6"/>
  <c r="BN10" i="6"/>
  <c r="BM10" i="6"/>
  <c r="BL10" i="6"/>
  <c r="BK10" i="6"/>
  <c r="BJ10" i="6"/>
  <c r="BI10" i="6"/>
  <c r="BH10" i="6"/>
  <c r="BG10" i="6"/>
  <c r="BF10" i="6"/>
  <c r="BE10" i="6"/>
  <c r="BD10" i="6"/>
  <c r="BC10" i="6"/>
  <c r="BB10" i="6"/>
  <c r="BA10" i="6"/>
  <c r="AZ10" i="6"/>
  <c r="AY10" i="6"/>
  <c r="AX10" i="6"/>
  <c r="AW10" i="6"/>
  <c r="AV10" i="6"/>
  <c r="AU10" i="6"/>
  <c r="AT10" i="6"/>
  <c r="AS10" i="6"/>
  <c r="AR10" i="6"/>
  <c r="AQ10" i="6"/>
  <c r="AP10" i="6"/>
  <c r="AO10" i="6"/>
  <c r="AN10" i="6"/>
  <c r="AM10" i="6"/>
  <c r="AL10" i="6"/>
  <c r="AK10" i="6"/>
  <c r="AJ10" i="6"/>
  <c r="AI10" i="6"/>
  <c r="AH10" i="6"/>
  <c r="AG10" i="6"/>
  <c r="AF10" i="6"/>
  <c r="AE10" i="6"/>
  <c r="AD10" i="6"/>
  <c r="AC10" i="6"/>
  <c r="AB10" i="6"/>
  <c r="AA10" i="6"/>
  <c r="Z10" i="6"/>
  <c r="Y10" i="6"/>
  <c r="X10" i="6"/>
  <c r="W10" i="6"/>
  <c r="V10" i="6"/>
  <c r="U10" i="6"/>
  <c r="T10" i="6"/>
  <c r="S10" i="6"/>
  <c r="R10" i="6"/>
  <c r="Q10" i="6"/>
  <c r="P10" i="6"/>
  <c r="O10" i="6"/>
  <c r="N10" i="6"/>
  <c r="M10" i="6"/>
  <c r="L10" i="6"/>
  <c r="K10" i="6"/>
  <c r="J31" i="5"/>
  <c r="J29" i="5"/>
  <c r="J27" i="5"/>
  <c r="J25" i="5"/>
  <c r="J23" i="5"/>
  <c r="J21" i="5"/>
  <c r="J19" i="5"/>
  <c r="J17" i="5"/>
  <c r="J15" i="5"/>
  <c r="J13" i="5"/>
  <c r="J11" i="5"/>
  <c r="BZ10" i="5"/>
  <c r="BY10" i="5"/>
  <c r="BX10" i="5"/>
  <c r="BW10" i="5"/>
  <c r="BV10" i="5"/>
  <c r="BU10" i="5"/>
  <c r="BT10" i="5"/>
  <c r="BS10" i="5"/>
  <c r="BR10" i="5"/>
  <c r="BQ10" i="5"/>
  <c r="BP10" i="5"/>
  <c r="BO10" i="5"/>
  <c r="BN10" i="5"/>
  <c r="BM10" i="5"/>
  <c r="BL10" i="5"/>
  <c r="BK10" i="5"/>
  <c r="BJ10" i="5"/>
  <c r="BI10" i="5"/>
  <c r="BH10" i="5"/>
  <c r="BG10" i="5"/>
  <c r="BF10" i="5"/>
  <c r="BE10" i="5"/>
  <c r="BD10" i="5"/>
  <c r="BC10" i="5"/>
  <c r="BB10" i="5"/>
  <c r="BA10" i="5"/>
  <c r="AZ10" i="5"/>
  <c r="AY10" i="5"/>
  <c r="AX10" i="5"/>
  <c r="AW10" i="5"/>
  <c r="AV10" i="5"/>
  <c r="AU10" i="5"/>
  <c r="AT10" i="5"/>
  <c r="AS10" i="5"/>
  <c r="AR10" i="5"/>
  <c r="AQ10" i="5"/>
  <c r="AP10" i="5"/>
  <c r="AO10" i="5"/>
  <c r="AN10" i="5"/>
  <c r="AM10" i="5"/>
  <c r="AL10" i="5"/>
  <c r="AK10" i="5"/>
  <c r="AJ10" i="5"/>
  <c r="AI10" i="5"/>
  <c r="AH10" i="5"/>
  <c r="AG10" i="5"/>
  <c r="AF10" i="5"/>
  <c r="AE10" i="5"/>
  <c r="AD10" i="5"/>
  <c r="AC10" i="5"/>
  <c r="AB10" i="5"/>
  <c r="AA10" i="5"/>
  <c r="Z10" i="5"/>
  <c r="Y10" i="5"/>
  <c r="X10" i="5"/>
  <c r="W10" i="5"/>
  <c r="V10" i="5"/>
  <c r="U10" i="5"/>
  <c r="T10" i="5"/>
  <c r="S10" i="5"/>
  <c r="R10" i="5"/>
  <c r="Q10" i="5"/>
  <c r="P10" i="5"/>
  <c r="O10" i="5"/>
  <c r="N10" i="5"/>
  <c r="M10" i="5"/>
  <c r="L10" i="5"/>
  <c r="K10" i="5"/>
  <c r="J31" i="4"/>
  <c r="J29" i="4"/>
  <c r="J27" i="4"/>
  <c r="J25" i="4"/>
  <c r="J23" i="4"/>
  <c r="J21" i="4"/>
  <c r="J19" i="4"/>
  <c r="J17" i="4"/>
  <c r="J15" i="4"/>
  <c r="J13" i="4"/>
  <c r="J11" i="4"/>
  <c r="FA10" i="4"/>
  <c r="EZ10" i="4"/>
  <c r="EY10" i="4"/>
  <c r="EX10" i="4"/>
  <c r="EW10" i="4"/>
  <c r="EV10" i="4"/>
  <c r="EU10" i="4"/>
  <c r="ET10" i="4"/>
  <c r="ES10" i="4"/>
  <c r="ER10" i="4"/>
  <c r="EQ10" i="4"/>
  <c r="EP10" i="4"/>
  <c r="EO10" i="4"/>
  <c r="EN10" i="4"/>
  <c r="EM10" i="4"/>
  <c r="EL10" i="4"/>
  <c r="EK10" i="4"/>
  <c r="EJ10" i="4"/>
  <c r="EI10" i="4"/>
  <c r="EH10" i="4"/>
  <c r="EG10" i="4"/>
  <c r="EF10" i="4"/>
  <c r="EE10" i="4"/>
  <c r="ED10" i="4"/>
  <c r="EC10" i="4"/>
  <c r="EB10" i="4"/>
  <c r="EA10" i="4"/>
  <c r="DZ10" i="4"/>
  <c r="DY10" i="4"/>
  <c r="DX10" i="4"/>
  <c r="DW10" i="4"/>
  <c r="DV10" i="4"/>
  <c r="DU10" i="4"/>
  <c r="DT10" i="4"/>
  <c r="DS10" i="4"/>
  <c r="DR10" i="4"/>
  <c r="DQ10" i="4"/>
  <c r="DP10" i="4"/>
  <c r="DO10" i="4"/>
  <c r="DN10" i="4"/>
  <c r="DM10" i="4"/>
  <c r="DL10" i="4"/>
  <c r="DK10" i="4"/>
  <c r="DJ10" i="4"/>
  <c r="DI10" i="4"/>
  <c r="DH10" i="4"/>
  <c r="DG10" i="4"/>
  <c r="DF10" i="4"/>
  <c r="DE10" i="4"/>
  <c r="DD10" i="4"/>
  <c r="DC10" i="4"/>
  <c r="DB10" i="4"/>
  <c r="DA10" i="4"/>
  <c r="CZ10" i="4"/>
  <c r="CY10" i="4"/>
  <c r="CX10" i="4"/>
  <c r="CW10" i="4"/>
  <c r="CU10" i="4"/>
  <c r="CT10" i="4"/>
  <c r="CS10" i="4"/>
  <c r="CR10" i="4"/>
  <c r="CQ10" i="4"/>
  <c r="CP10" i="4"/>
  <c r="CO10" i="4"/>
  <c r="CN10" i="4"/>
  <c r="CM10" i="4"/>
  <c r="CL10" i="4"/>
  <c r="CK10" i="4"/>
  <c r="CJ10" i="4"/>
  <c r="CI10" i="4"/>
  <c r="CH10" i="4"/>
  <c r="CG10" i="4"/>
  <c r="CF10" i="4"/>
  <c r="CE10" i="4"/>
  <c r="CD10" i="4"/>
  <c r="CC10" i="4"/>
  <c r="CB10" i="4"/>
  <c r="BZ10" i="4"/>
  <c r="BY10" i="4"/>
  <c r="BX10" i="4"/>
  <c r="BW10" i="4"/>
  <c r="BV10" i="4"/>
  <c r="BU10" i="4"/>
  <c r="BT10" i="4"/>
  <c r="BS10" i="4"/>
  <c r="BR10" i="4"/>
  <c r="BQ10" i="4"/>
  <c r="BP10" i="4"/>
  <c r="BO10" i="4"/>
  <c r="BN10" i="4"/>
  <c r="BM10" i="4"/>
  <c r="BL10" i="4"/>
  <c r="BK10" i="4"/>
  <c r="BJ10" i="4"/>
  <c r="BI10" i="4"/>
  <c r="BH10" i="4"/>
  <c r="BG10" i="4"/>
  <c r="BF10" i="4"/>
  <c r="BE10" i="4"/>
  <c r="BD10" i="4"/>
  <c r="BC10" i="4"/>
  <c r="BB10" i="4"/>
  <c r="BA10" i="4"/>
  <c r="AZ10" i="4"/>
  <c r="AY10" i="4"/>
  <c r="AX10" i="4"/>
  <c r="AW10" i="4"/>
  <c r="AV10" i="4"/>
  <c r="AU10" i="4"/>
  <c r="AT10" i="4"/>
  <c r="AS10" i="4"/>
  <c r="AR10" i="4"/>
  <c r="AQ10" i="4"/>
  <c r="AP10" i="4"/>
  <c r="AO10" i="4"/>
  <c r="AN10" i="4"/>
  <c r="AM10" i="4"/>
  <c r="AL10" i="4"/>
  <c r="AK10" i="4"/>
  <c r="AJ10" i="4"/>
  <c r="AI10" i="4"/>
  <c r="AH10" i="4"/>
  <c r="AG10" i="4"/>
  <c r="AF10" i="4"/>
  <c r="AE10" i="4"/>
  <c r="AD10" i="4"/>
  <c r="AC10" i="4"/>
  <c r="AB10" i="4"/>
  <c r="AA10" i="4"/>
  <c r="Z10" i="4"/>
  <c r="Y10" i="4"/>
  <c r="X10" i="4"/>
  <c r="W10" i="4"/>
  <c r="V10" i="4"/>
  <c r="U10" i="4"/>
  <c r="T10" i="4"/>
  <c r="S10" i="4"/>
  <c r="R10" i="4"/>
  <c r="Q10" i="4"/>
  <c r="P10" i="4"/>
  <c r="O10" i="4"/>
  <c r="N10" i="4"/>
  <c r="M10" i="4"/>
  <c r="L10" i="4"/>
  <c r="K10" i="4"/>
  <c r="J16" i="6" l="1"/>
  <c r="J28" i="6"/>
  <c r="J10" i="6"/>
  <c r="J22" i="6" s="1"/>
  <c r="J10" i="5"/>
  <c r="J24" i="5" s="1"/>
  <c r="J10" i="4"/>
  <c r="J16" i="4" s="1"/>
  <c r="J22" i="4"/>
  <c r="J18" i="4"/>
  <c r="J12" i="6" l="1"/>
  <c r="J30" i="6"/>
  <c r="J26" i="6"/>
  <c r="J32" i="6"/>
  <c r="J18" i="6"/>
  <c r="J14" i="6"/>
  <c r="J20" i="6"/>
  <c r="J24" i="6"/>
  <c r="J12" i="5"/>
  <c r="J30" i="5"/>
  <c r="J18" i="5"/>
  <c r="J22" i="5"/>
  <c r="J28" i="5"/>
  <c r="J32" i="5"/>
  <c r="J16" i="5"/>
  <c r="J26" i="5"/>
  <c r="J20" i="5"/>
  <c r="J14" i="5"/>
  <c r="J26" i="4"/>
  <c r="J12" i="4"/>
  <c r="J14" i="4"/>
  <c r="J32" i="4"/>
  <c r="J24" i="4"/>
  <c r="J20" i="4"/>
  <c r="J28" i="4"/>
  <c r="J30" i="4"/>
</calcChain>
</file>

<file path=xl/sharedStrings.xml><?xml version="1.0" encoding="utf-8"?>
<sst xmlns="http://schemas.openxmlformats.org/spreadsheetml/2006/main" count="438" uniqueCount="167">
  <si>
    <t>地方局・局種別</t>
    <rPh sb="0" eb="2">
      <t>チホウ</t>
    </rPh>
    <rPh sb="2" eb="3">
      <t>キョク</t>
    </rPh>
    <rPh sb="4" eb="5">
      <t>キョク</t>
    </rPh>
    <rPh sb="5" eb="7">
      <t>シュベツ</t>
    </rPh>
    <phoneticPr fontId="5"/>
  </si>
  <si>
    <t>・登録局の局数は、計上されています</t>
  </si>
  <si>
    <t>・特定無線局（開設局数）については、月末時点での集計値を掲載しています。</t>
  </si>
  <si>
    <t>地方局</t>
    <rPh sb="0" eb="2">
      <t>チホウ</t>
    </rPh>
    <rPh sb="2" eb="3">
      <t>キョク</t>
    </rPh>
    <phoneticPr fontId="5"/>
  </si>
  <si>
    <t>局　種</t>
  </si>
  <si>
    <t>総計</t>
  </si>
  <si>
    <t>固定局</t>
  </si>
  <si>
    <t>　　アナログ</t>
    <phoneticPr fontId="5"/>
  </si>
  <si>
    <t>　　デジタル</t>
    <phoneticPr fontId="5"/>
  </si>
  <si>
    <t>特定以外の
地上基幹放送局</t>
    <phoneticPr fontId="5"/>
  </si>
  <si>
    <t>特定地上基幹放送試験局</t>
    <phoneticPr fontId="5"/>
  </si>
  <si>
    <t>特定以外の
地上基幹放送試験局</t>
    <phoneticPr fontId="5"/>
  </si>
  <si>
    <t>地上一般放送局</t>
    <phoneticPr fontId="5"/>
  </si>
  <si>
    <t>海岸局</t>
  </si>
  <si>
    <t>航空局</t>
  </si>
  <si>
    <t>　　第５世代＆ＬＴＥ＆
　　第３世代の基地局</t>
    <rPh sb="19" eb="22">
      <t>キチキョク</t>
    </rPh>
    <phoneticPr fontId="5"/>
  </si>
  <si>
    <t>　　第５世代＆ＬＴＥの
　　基地局</t>
    <rPh sb="14" eb="17">
      <t>キチキョク</t>
    </rPh>
    <phoneticPr fontId="5"/>
  </si>
  <si>
    <t xml:space="preserve">  第５世代の基地局</t>
    <rPh sb="2" eb="3">
      <t>ダイ</t>
    </rPh>
    <rPh sb="4" eb="6">
      <t>セダイ</t>
    </rPh>
    <rPh sb="7" eb="10">
      <t>キチキョク</t>
    </rPh>
    <phoneticPr fontId="5"/>
  </si>
  <si>
    <t>　　ＬＴＥ＆第３世代の
　　基地局</t>
    <rPh sb="14" eb="17">
      <t>キチキョク</t>
    </rPh>
    <phoneticPr fontId="5"/>
  </si>
  <si>
    <t>　　ＬＴＥの基地局</t>
    <rPh sb="6" eb="9">
      <t>キチキョク</t>
    </rPh>
    <phoneticPr fontId="5"/>
  </si>
  <si>
    <t>　　第３世代の基地局</t>
    <rPh sb="7" eb="10">
      <t>キチキョク</t>
    </rPh>
    <phoneticPr fontId="5"/>
  </si>
  <si>
    <t>　　広帯域移動無線
　　アクセスシステム＆
　　ローカル５Ｇの基地局</t>
    <phoneticPr fontId="5"/>
  </si>
  <si>
    <t>　　広帯域移動無線
　　アクセスシステム</t>
    <phoneticPr fontId="5"/>
  </si>
  <si>
    <t>　　ＰＨＳ</t>
    <phoneticPr fontId="5"/>
  </si>
  <si>
    <t>　　ローカル５Ｇの基地局
　　(同期方式／自己土地利用)</t>
    <phoneticPr fontId="5"/>
  </si>
  <si>
    <t>　　ローカル５Ｇの基地局
　　(同期方式／他者土地利用)</t>
    <phoneticPr fontId="5"/>
  </si>
  <si>
    <t>　　ローカル５Ｇの基地局
　　(同期方式／自己・他者の両方を含む)</t>
    <phoneticPr fontId="5"/>
  </si>
  <si>
    <t>　　ローカル５Ｇの基地局
　　(準同期方式／自己土地利用)</t>
    <phoneticPr fontId="5"/>
  </si>
  <si>
    <t>　　ローカル５Ｇの基地局
　　(準同期方式／他者土地利用)</t>
    <phoneticPr fontId="5"/>
  </si>
  <si>
    <t>　　ローカル５Ｇの基地局
　　(準同期方式／自己・他者の両方を含む)</t>
    <phoneticPr fontId="5"/>
  </si>
  <si>
    <t>　　ローカル５Ｇの基地局
　　(その他／自己土地利用)</t>
    <phoneticPr fontId="5"/>
  </si>
  <si>
    <t>　　ローカル５Ｇの基地局
　　(その他／他者土地利用)</t>
    <phoneticPr fontId="5"/>
  </si>
  <si>
    <t>　　ローカル５Ｇの基地局
　　(その他／自己・他者の両方を含む)</t>
    <phoneticPr fontId="5"/>
  </si>
  <si>
    <t>　　その他</t>
    <rPh sb="4" eb="5">
      <t>タ</t>
    </rPh>
    <phoneticPr fontId="5"/>
  </si>
  <si>
    <t>携帯基地局</t>
  </si>
  <si>
    <t>無線呼出局</t>
  </si>
  <si>
    <t>陸上移動中継局</t>
  </si>
  <si>
    <t>船舶局</t>
  </si>
  <si>
    <t>特定船舶局</t>
  </si>
  <si>
    <t>遭難自動通報局</t>
  </si>
  <si>
    <t>船上通信局</t>
  </si>
  <si>
    <t>航空機局</t>
  </si>
  <si>
    <t>　　無線航行陸上局</t>
  </si>
  <si>
    <t>　　無線航行移動局</t>
  </si>
  <si>
    <t>　　無線標定陸上局</t>
  </si>
  <si>
    <t>　　無線標定移動局</t>
  </si>
  <si>
    <t>　　無線標識局</t>
  </si>
  <si>
    <t>地球局</t>
  </si>
  <si>
    <t>ＶＳＡＴ制御地球局</t>
  </si>
  <si>
    <t>ＶＳＡＴ地球局</t>
    <phoneticPr fontId="5"/>
  </si>
  <si>
    <t>航空地球局</t>
  </si>
  <si>
    <t>航空機地球局</t>
  </si>
  <si>
    <t>海岸地球局</t>
  </si>
  <si>
    <t>船舶地球局</t>
  </si>
  <si>
    <t>携帯基地地球局</t>
  </si>
  <si>
    <t>携帯移動地球局</t>
    <phoneticPr fontId="5"/>
  </si>
  <si>
    <t>宇宙局</t>
  </si>
  <si>
    <t>人工衛星局</t>
  </si>
  <si>
    <t>衛星基幹放送局</t>
    <phoneticPr fontId="5"/>
  </si>
  <si>
    <t>衛星基幹放送試験局</t>
    <phoneticPr fontId="5"/>
  </si>
  <si>
    <t>非常局</t>
  </si>
  <si>
    <t>実験試験局</t>
    <phoneticPr fontId="5"/>
  </si>
  <si>
    <t>特定実験試験局</t>
    <phoneticPr fontId="5"/>
  </si>
  <si>
    <t>実用化試験局</t>
  </si>
  <si>
    <t>アマチュア局</t>
  </si>
  <si>
    <t>構内無線局</t>
  </si>
  <si>
    <t>気象援助局</t>
  </si>
  <si>
    <t>標準周波数局</t>
  </si>
  <si>
    <t>特別業務の局</t>
  </si>
  <si>
    <t>移動局</t>
  </si>
  <si>
    <t>陸上移動局</t>
  </si>
  <si>
    <t>携帯局</t>
  </si>
  <si>
    <t xml:space="preserve">（パーソナル無線を除く）
簡易無線局
</t>
  </si>
  <si>
    <t>パーソナル無線</t>
  </si>
  <si>
    <t>　　固定局</t>
  </si>
  <si>
    <t xml:space="preserve"> 　　第５世代＆ＬＴＥ＆
　 　第３世代の端末</t>
    <rPh sb="21" eb="23">
      <t>タンマツ</t>
    </rPh>
    <phoneticPr fontId="5"/>
  </si>
  <si>
    <t xml:space="preserve"> 　　第５世代＆ＬＴＥの
 　　端末</t>
    <rPh sb="16" eb="18">
      <t>タンマツ</t>
    </rPh>
    <phoneticPr fontId="5"/>
  </si>
  <si>
    <t>　　　第５世代の端末</t>
    <phoneticPr fontId="3"/>
  </si>
  <si>
    <t>　　　ＬＴＥ＆第３世代の
　　　端末</t>
    <phoneticPr fontId="5"/>
  </si>
  <si>
    <t>　　　ＬＴＥの端末</t>
    <rPh sb="7" eb="9">
      <t>タンマツ</t>
    </rPh>
    <phoneticPr fontId="5"/>
  </si>
  <si>
    <t>　　　ＬＴＥのＮＢ-ＩoＴ＆
　　　eＭＴＣ端末</t>
    <phoneticPr fontId="3"/>
  </si>
  <si>
    <t>　　　ＬＴＥのＮＢ-ＩoＴ端末</t>
    <phoneticPr fontId="3"/>
  </si>
  <si>
    <t>　　　ＬＴＥのeＭＴＣ端末</t>
    <phoneticPr fontId="3"/>
  </si>
  <si>
    <t>　　　第３世代の端末</t>
    <rPh sb="8" eb="10">
      <t>タンマツ</t>
    </rPh>
    <phoneticPr fontId="5"/>
  </si>
  <si>
    <t>　　　広帯域移動無線　　　
　　　アクセスシステム
　　　（eＭＴＣ端末以外）＆
　　　ローカル５Ｇの端末</t>
    <phoneticPr fontId="5"/>
  </si>
  <si>
    <t>　　　広帯域移動無線
　　　アクセスシステム
   (eＭＴＣ端末以外)</t>
    <rPh sb="33" eb="35">
      <t>イガイ</t>
    </rPh>
    <phoneticPr fontId="3"/>
  </si>
  <si>
    <t>　　　広帯域移動無線
　　　アクセスシステム
   (eＭＴＣ端末)</t>
    <phoneticPr fontId="3"/>
  </si>
  <si>
    <t>　　　ローカル５Ｇの端末</t>
  </si>
  <si>
    <t>　　　その他</t>
    <rPh sb="5" eb="6">
      <t>タ</t>
    </rPh>
    <phoneticPr fontId="5"/>
  </si>
  <si>
    <t>　　携帯局</t>
  </si>
  <si>
    <t>　　携帯移動地球局</t>
  </si>
  <si>
    <t>　　【携帯移動地球局の内数】
　　設備規則第49条の23の5に規定する
　　無線設備を運用している携帯移動地球局</t>
    <phoneticPr fontId="5"/>
  </si>
  <si>
    <t xml:space="preserve">  ＶＳＡＴ地球局</t>
    <phoneticPr fontId="5"/>
  </si>
  <si>
    <t xml:space="preserve">  航空機地球局</t>
    <phoneticPr fontId="5"/>
  </si>
  <si>
    <t>　　　第５世代の端末</t>
    <phoneticPr fontId="3"/>
  </si>
  <si>
    <t>　　　ＬＴＥ＆第３世代の
　　　端末</t>
    <phoneticPr fontId="5"/>
  </si>
  <si>
    <t>　　　ＬＴＥのＮＢ-ＩoＴ端末</t>
    <phoneticPr fontId="3"/>
  </si>
  <si>
    <t>　　　ＬＴＥのeＭＴＣ端末</t>
    <phoneticPr fontId="3"/>
  </si>
  <si>
    <t>　　　広帯域移動無線　　　
　　　アクセスシステム
　　　（eＭＴＣ端末以外）＆
　　　ローカル５Ｇの端末</t>
    <phoneticPr fontId="3"/>
  </si>
  <si>
    <t>　　　広帯域移動無線
　　　アクセスシステム
   (eＭＴＣ端末)</t>
    <phoneticPr fontId="3"/>
  </si>
  <si>
    <t>　　ＶＳＡＴ地球局</t>
    <phoneticPr fontId="5"/>
  </si>
  <si>
    <t>　　陸上移動中継局</t>
    <phoneticPr fontId="5"/>
  </si>
  <si>
    <t>　　　　　第５世代＆ＬＴＥ＆
　　　　　第３世代の基地局</t>
    <rPh sb="25" eb="28">
      <t>キチキョク</t>
    </rPh>
    <phoneticPr fontId="5"/>
  </si>
  <si>
    <t>　　　　　第５世代＆ＬＴＥの
　　　　　基地局</t>
    <rPh sb="20" eb="23">
      <t>キチキョク</t>
    </rPh>
    <phoneticPr fontId="5"/>
  </si>
  <si>
    <t xml:space="preserve">  　　　第５世代の基地局</t>
    <rPh sb="5" eb="6">
      <t>ダイ</t>
    </rPh>
    <rPh sb="7" eb="9">
      <t>セダイ</t>
    </rPh>
    <rPh sb="10" eb="13">
      <t>キチキョク</t>
    </rPh>
    <phoneticPr fontId="5"/>
  </si>
  <si>
    <t>　　　　　ＬＴＥ＆第３世代の
　　　　　基地局</t>
    <phoneticPr fontId="5"/>
  </si>
  <si>
    <t>　　　　　ＬＴＥの基地局</t>
    <rPh sb="9" eb="12">
      <t>キチキョク</t>
    </rPh>
    <phoneticPr fontId="5"/>
  </si>
  <si>
    <t>　　　　　第３世代の基地局</t>
    <rPh sb="10" eb="13">
      <t>キチキョク</t>
    </rPh>
    <phoneticPr fontId="5"/>
  </si>
  <si>
    <t>　　　  広帯域移動無線
　　　  アクセスシステム＆
　　　  ローカル５Ｇの基地局</t>
    <phoneticPr fontId="5"/>
  </si>
  <si>
    <t>　　　　　広帯域移動無線
　　　　　アクセスシステム</t>
    <rPh sb="5" eb="6">
      <t>ヒロ</t>
    </rPh>
    <rPh sb="6" eb="7">
      <t>タイ</t>
    </rPh>
    <rPh sb="7" eb="8">
      <t>イキ</t>
    </rPh>
    <rPh sb="8" eb="10">
      <t>イドウ</t>
    </rPh>
    <rPh sb="10" eb="12">
      <t>ムセン</t>
    </rPh>
    <phoneticPr fontId="5"/>
  </si>
  <si>
    <t>　　  　ローカル５Ｇの基地局
　　  　(同期方式／自己土地利用)</t>
    <phoneticPr fontId="5"/>
  </si>
  <si>
    <t>　　  　ローカル５Ｇの基地局
　　  　(同期方式／他者土地利用)</t>
    <phoneticPr fontId="5"/>
  </si>
  <si>
    <t>　　  　ローカル５Ｇの基地局
　　  　(同期方式／自己・他者の両方を含む)</t>
    <phoneticPr fontId="5"/>
  </si>
  <si>
    <t>　　  　ローカル５Ｇの基地局
　　  　(準同期方式／自己土地利用)</t>
    <phoneticPr fontId="5"/>
  </si>
  <si>
    <t>　　  　ローカル５Ｇの基地局
　　  　(準同期方式／他者土地利用)</t>
    <phoneticPr fontId="5"/>
  </si>
  <si>
    <t>　　  　ローカル５Ｇの基地局
　　  　(準同期方式／自己・他者の両方を含む)</t>
    <phoneticPr fontId="5"/>
  </si>
  <si>
    <t>　　  　ローカル５Ｇの基地局
　　  　(その他／自己土地利用)</t>
    <phoneticPr fontId="5"/>
  </si>
  <si>
    <t>　　  　ローカル５Ｇの基地局
　　  　(その他／他者土地利用)</t>
    <phoneticPr fontId="5"/>
  </si>
  <si>
    <t>　　  　ローカル５Ｇの基地局
　　  　(その他／自己・他者の両方を含む)</t>
    <phoneticPr fontId="5"/>
  </si>
  <si>
    <t>　　　　　その他</t>
    <rPh sb="7" eb="8">
      <t>タ</t>
    </rPh>
    <phoneticPr fontId="5"/>
  </si>
  <si>
    <t>　　　　　ＬＴＥ＆第３世代の
　　　　　基地局</t>
    <phoneticPr fontId="5"/>
  </si>
  <si>
    <t>　　  　ローカル５Ｇの基地局
　　  　(準同期方式／自己土地利用)</t>
    <phoneticPr fontId="5"/>
  </si>
  <si>
    <t>　　  　ローカル５Ｇの基地局
　　  　(準同期方式／他者土地利用)</t>
    <phoneticPr fontId="5"/>
  </si>
  <si>
    <t>　　  　ローカル５Ｇの基地局
　　  　(準同期方式／自己・他者の両方を含む)</t>
    <phoneticPr fontId="5"/>
  </si>
  <si>
    <t>総無線局数</t>
  </si>
  <si>
    <t>北海</t>
  </si>
  <si>
    <t>無線局数</t>
  </si>
  <si>
    <t>道</t>
  </si>
  <si>
    <t>比率(%)</t>
  </si>
  <si>
    <t>東</t>
  </si>
  <si>
    <t>北</t>
  </si>
  <si>
    <t>関</t>
  </si>
  <si>
    <t>信</t>
  </si>
  <si>
    <t>越</t>
  </si>
  <si>
    <t>陸</t>
  </si>
  <si>
    <t>海</t>
  </si>
  <si>
    <t>近</t>
  </si>
  <si>
    <t>畿</t>
  </si>
  <si>
    <t>中</t>
  </si>
  <si>
    <t>国</t>
  </si>
  <si>
    <t>四</t>
  </si>
  <si>
    <t>九</t>
  </si>
  <si>
    <t>州</t>
  </si>
  <si>
    <t>沖</t>
  </si>
  <si>
    <t>縄</t>
  </si>
  <si>
    <t>地方局・局種別（登録局：包括）</t>
    <rPh sb="0" eb="2">
      <t>チホウ</t>
    </rPh>
    <rPh sb="2" eb="3">
      <t>キョク</t>
    </rPh>
    <rPh sb="4" eb="5">
      <t>キョク</t>
    </rPh>
    <rPh sb="5" eb="7">
      <t>シュベツ</t>
    </rPh>
    <phoneticPr fontId="5"/>
  </si>
  <si>
    <t>・月末時点での登録局(包括)の集計値を再掲しています。</t>
    <rPh sb="7" eb="9">
      <t>トウロク</t>
    </rPh>
    <rPh sb="9" eb="10">
      <t>キョク</t>
    </rPh>
    <rPh sb="11" eb="13">
      <t>ホウカツ</t>
    </rPh>
    <phoneticPr fontId="5"/>
  </si>
  <si>
    <t>　　デジタル</t>
    <phoneticPr fontId="5"/>
  </si>
  <si>
    <t>特定地上基幹放送試験局</t>
    <phoneticPr fontId="5"/>
  </si>
  <si>
    <t>地上一般放送局</t>
    <phoneticPr fontId="5"/>
  </si>
  <si>
    <t>　　広帯域移動無線
　　アクセスシステム＆
　　ローカル５Ｇの基地局</t>
    <phoneticPr fontId="5"/>
  </si>
  <si>
    <t>　　広帯域移動無線
　　アクセスシステム</t>
    <phoneticPr fontId="5"/>
  </si>
  <si>
    <t>　　ローカル５Ｇの基地局
　　(準同期方式／自己土地利用)</t>
    <phoneticPr fontId="5"/>
  </si>
  <si>
    <t>　　ローカル５Ｇの基地局
　　(その他／自己土地利用)</t>
    <phoneticPr fontId="5"/>
  </si>
  <si>
    <t>携帯移動地球局</t>
    <phoneticPr fontId="5"/>
  </si>
  <si>
    <t>特定実験試験局</t>
    <phoneticPr fontId="5"/>
  </si>
  <si>
    <t>地方局・局種別（登録局：包括除く）</t>
    <rPh sb="0" eb="2">
      <t>チホウ</t>
    </rPh>
    <rPh sb="2" eb="3">
      <t>キョク</t>
    </rPh>
    <rPh sb="4" eb="5">
      <t>キョク</t>
    </rPh>
    <rPh sb="5" eb="7">
      <t>シュベツ</t>
    </rPh>
    <phoneticPr fontId="5"/>
  </si>
  <si>
    <t>・月末時点での登録局(包括除く)の集計値を再掲しています。</t>
    <rPh sb="7" eb="9">
      <t>トウロク</t>
    </rPh>
    <rPh sb="9" eb="10">
      <t>キョク</t>
    </rPh>
    <rPh sb="11" eb="13">
      <t>ホウカツ</t>
    </rPh>
    <rPh sb="13" eb="14">
      <t>ノゾ</t>
    </rPh>
    <phoneticPr fontId="5"/>
  </si>
  <si>
    <t>特定以外の
地上基幹放送試験局</t>
    <phoneticPr fontId="5"/>
  </si>
  <si>
    <t>　　ローカル５Ｇの基地局
　　(同期方式／自己土地利用)</t>
    <phoneticPr fontId="5"/>
  </si>
  <si>
    <t>　　ローカル５Ｇの基地局
　　(同期方式／自己・他者の両方を含む)</t>
    <phoneticPr fontId="5"/>
  </si>
  <si>
    <t>　　ローカル５Ｇの基地局
　　(準同期方式／自己・他者の両方を含む)</t>
    <phoneticPr fontId="5"/>
  </si>
  <si>
    <t>　　ローカル５Ｇの基地局
　　(その他／他者土地利用)</t>
    <phoneticPr fontId="5"/>
  </si>
  <si>
    <t>ＶＳＡＴ地球局</t>
    <phoneticPr fontId="5"/>
  </si>
  <si>
    <t>衛星基幹放送試験局</t>
    <phoneticPr fontId="5"/>
  </si>
  <si>
    <t>（令和　４年１０月末時点：全国）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</si>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</sst>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#"/>
    <numFmt numFmtId="177" formatCode="#,##0.0"/>
  </numFmts>
  <fonts count="8">
    <font>
      <sz val="11"/>
      <color theme="1"/>
      <name val="ＭＳ Ｐゴシック"/>
      <family val="2"/>
      <charset val="128"/>
    </font>
    <font>
      <sz val="11"/>
      <name val="明朝"/>
      <family val="1"/>
      <charset val="128"/>
    </font>
    <font>
      <sz val="10"/>
      <name val="ＭＳ 明朝"/>
      <family val="1"/>
      <charset val="128"/>
    </font>
    <font>
      <sz val="6"/>
      <name val="ＭＳ Ｐゴシック"/>
      <family val="2"/>
      <charset val="128"/>
    </font>
    <font>
      <sz val="11"/>
      <name val="ＭＳ 明朝"/>
      <family val="1"/>
      <charset val="128"/>
    </font>
    <font>
      <sz val="6"/>
      <name val="明朝"/>
      <family val="1"/>
      <charset val="128"/>
    </font>
    <font>
      <sz val="10"/>
      <name val="ＭＳ ゴシック"/>
      <family val="3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27">
    <xf numFmtId="0" fontId="0" fillId="0" borderId="0" xfId="0">
      <alignment vertical="center"/>
    </xf>
    <xf numFmtId="176" fontId="2" fillId="0" borderId="0" xfId="1" applyNumberFormat="1" applyFont="1" applyFill="1"/>
    <xf numFmtId="176" fontId="4" fillId="0" borderId="0" xfId="1" applyNumberFormat="1" applyFont="1" applyFill="1" applyBorder="1"/>
    <xf numFmtId="176" fontId="2" fillId="0" borderId="0" xfId="1" applyNumberFormat="1" applyFont="1" applyFill="1" applyBorder="1"/>
    <xf numFmtId="176" fontId="6" fillId="0" borderId="0" xfId="1" applyNumberFormat="1" applyFont="1" applyFill="1"/>
    <xf numFmtId="176" fontId="6" fillId="0" borderId="0" xfId="1" applyNumberFormat="1" applyFont="1" applyFill="1" applyAlignment="1"/>
    <xf numFmtId="176" fontId="2" fillId="0" borderId="1" xfId="1" applyNumberFormat="1" applyFont="1" applyFill="1" applyBorder="1" applyAlignment="1">
      <alignment textRotation="255"/>
    </xf>
    <xf numFmtId="176" fontId="2" fillId="0" borderId="2" xfId="1" applyNumberFormat="1" applyFont="1" applyFill="1" applyBorder="1" applyAlignment="1">
      <alignment horizontal="center" vertical="top"/>
    </xf>
    <xf numFmtId="176" fontId="2" fillId="0" borderId="3" xfId="1" quotePrefix="1" applyNumberFormat="1" applyFont="1" applyFill="1" applyBorder="1" applyAlignment="1" applyProtection="1">
      <alignment horizontal="center" vertical="top" textRotation="255"/>
    </xf>
    <xf numFmtId="176" fontId="2" fillId="0" borderId="3" xfId="1" applyNumberFormat="1" applyFont="1" applyFill="1" applyBorder="1" applyAlignment="1" applyProtection="1">
      <alignment horizontal="center" vertical="top" textRotation="255"/>
    </xf>
    <xf numFmtId="176" fontId="2" fillId="0" borderId="3" xfId="1" applyNumberFormat="1" applyFont="1" applyFill="1" applyBorder="1" applyAlignment="1" applyProtection="1">
      <alignment horizontal="center" vertical="top" textRotation="255" wrapText="1"/>
    </xf>
    <xf numFmtId="176" fontId="2" fillId="0" borderId="3" xfId="1" applyNumberFormat="1" applyFont="1" applyFill="1" applyBorder="1" applyAlignment="1" applyProtection="1">
      <alignment vertical="top" textRotation="255" wrapText="1"/>
    </xf>
    <xf numFmtId="176" fontId="2" fillId="0" borderId="3" xfId="1" applyNumberFormat="1" applyFont="1" applyFill="1" applyBorder="1" applyAlignment="1" applyProtection="1">
      <alignment vertical="top" textRotation="255"/>
    </xf>
    <xf numFmtId="176" fontId="2" fillId="0" borderId="0" xfId="1" applyNumberFormat="1" applyFont="1" applyFill="1" applyAlignment="1"/>
    <xf numFmtId="176" fontId="7" fillId="0" borderId="3" xfId="1" applyNumberFormat="1" applyFont="1" applyFill="1" applyBorder="1" applyAlignment="1" applyProtection="1">
      <alignment vertical="top" textRotation="255" wrapText="1"/>
    </xf>
    <xf numFmtId="176" fontId="2" fillId="0" borderId="0" xfId="1" applyNumberFormat="1" applyFont="1" applyFill="1" applyAlignment="1">
      <alignment vertical="center"/>
    </xf>
    <xf numFmtId="176" fontId="2" fillId="0" borderId="1" xfId="1" applyNumberFormat="1" applyFont="1" applyFill="1" applyBorder="1" applyAlignment="1">
      <alignment vertical="center"/>
    </xf>
    <xf numFmtId="176" fontId="2" fillId="0" borderId="2" xfId="1" applyNumberFormat="1" applyFont="1" applyFill="1" applyBorder="1" applyAlignment="1">
      <alignment vertical="center"/>
    </xf>
    <xf numFmtId="176" fontId="2" fillId="0" borderId="3" xfId="1" applyNumberFormat="1" applyFont="1" applyFill="1" applyBorder="1" applyAlignment="1">
      <alignment horizontal="right" vertical="center"/>
    </xf>
    <xf numFmtId="176" fontId="2" fillId="0" borderId="0" xfId="1" applyNumberFormat="1" applyFont="1" applyFill="1" applyBorder="1" applyAlignment="1">
      <alignment vertical="center"/>
    </xf>
    <xf numFmtId="176" fontId="2" fillId="0" borderId="4" xfId="1" applyNumberFormat="1" applyFont="1" applyFill="1" applyBorder="1" applyAlignment="1">
      <alignment horizontal="center" vertical="center" textRotation="255"/>
    </xf>
    <xf numFmtId="176" fontId="2" fillId="0" borderId="4" xfId="1" applyNumberFormat="1" applyFont="1" applyFill="1" applyBorder="1" applyAlignment="1">
      <alignment horizontal="center" vertical="center"/>
    </xf>
    <xf numFmtId="176" fontId="2" fillId="0" borderId="4" xfId="1" applyNumberFormat="1" applyFont="1" applyFill="1" applyBorder="1" applyAlignment="1">
      <alignment horizontal="right" vertical="center"/>
    </xf>
    <xf numFmtId="176" fontId="2" fillId="0" borderId="5" xfId="1" applyNumberFormat="1" applyFont="1" applyFill="1" applyBorder="1" applyAlignment="1">
      <alignment horizontal="center" vertical="center" textRotation="255"/>
    </xf>
    <xf numFmtId="176" fontId="2" fillId="0" borderId="5" xfId="1" applyNumberFormat="1" applyFont="1" applyFill="1" applyBorder="1" applyAlignment="1">
      <alignment horizontal="center" vertical="center"/>
    </xf>
    <xf numFmtId="177" fontId="2" fillId="0" borderId="5" xfId="1" applyNumberFormat="1" applyFont="1" applyFill="1" applyBorder="1" applyAlignment="1">
      <alignment horizontal="right" vertical="center"/>
    </xf>
    <xf numFmtId="176" fontId="2" fillId="0" borderId="5" xfId="1" applyNumberFormat="1" applyFont="1" applyFill="1" applyBorder="1" applyAlignment="1">
      <alignment horizontal="right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50</xdr:col>
      <xdr:colOff>0</xdr:colOff>
      <xdr:row>8</xdr:row>
      <xdr:rowOff>523875</xdr:rowOff>
    </xdr:from>
    <xdr:to>
      <xdr:col>50</xdr:col>
      <xdr:colOff>0</xdr:colOff>
      <xdr:row>8</xdr:row>
      <xdr:rowOff>523875</xdr:rowOff>
    </xdr:to>
    <xdr:sp macro="" textlink="">
      <xdr:nvSpPr>
        <xdr:cNvPr id="2" name="テキスト 18"/>
        <xdr:cNvSpPr txBox="1">
          <a:spLocks noChangeArrowheads="1"/>
        </xdr:cNvSpPr>
      </xdr:nvSpPr>
      <xdr:spPr bwMode="auto">
        <a:xfrm>
          <a:off x="41833800" y="9048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46</xdr:col>
      <xdr:colOff>0</xdr:colOff>
      <xdr:row>8</xdr:row>
      <xdr:rowOff>0</xdr:rowOff>
    </xdr:from>
    <xdr:to>
      <xdr:col>51</xdr:col>
      <xdr:colOff>0</xdr:colOff>
      <xdr:row>8</xdr:row>
      <xdr:rowOff>190500</xdr:rowOff>
    </xdr:to>
    <xdr:sp macro="" textlink="">
      <xdr:nvSpPr>
        <xdr:cNvPr id="3" name="テキスト 21"/>
        <xdr:cNvSpPr txBox="1">
          <a:spLocks noChangeArrowheads="1"/>
        </xdr:cNvSpPr>
      </xdr:nvSpPr>
      <xdr:spPr bwMode="auto">
        <a:xfrm>
          <a:off x="37985700" y="381000"/>
          <a:ext cx="481012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無 線 測 位 局</a:t>
          </a:r>
        </a:p>
      </xdr:txBody>
    </xdr:sp>
    <xdr:clientData/>
  </xdr:twoCellAnchor>
  <xdr:twoCellAnchor>
    <xdr:from>
      <xdr:col>79</xdr:col>
      <xdr:colOff>0</xdr:colOff>
      <xdr:row>8</xdr:row>
      <xdr:rowOff>0</xdr:rowOff>
    </xdr:from>
    <xdr:to>
      <xdr:col>99</xdr:col>
      <xdr:colOff>0</xdr:colOff>
      <xdr:row>8</xdr:row>
      <xdr:rowOff>200025</xdr:rowOff>
    </xdr:to>
    <xdr:sp macro="" textlink="">
      <xdr:nvSpPr>
        <xdr:cNvPr id="4" name="テキスト 22"/>
        <xdr:cNvSpPr txBox="1">
          <a:spLocks noChangeArrowheads="1"/>
        </xdr:cNvSpPr>
      </xdr:nvSpPr>
      <xdr:spPr bwMode="auto">
        <a:xfrm>
          <a:off x="68970525" y="381000"/>
          <a:ext cx="19240500" cy="200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特定無線局（指定局数）</a:t>
          </a:r>
        </a:p>
      </xdr:txBody>
    </xdr:sp>
    <xdr:clientData/>
  </xdr:twoCellAnchor>
  <xdr:twoCellAnchor>
    <xdr:from>
      <xdr:col>100</xdr:col>
      <xdr:colOff>0</xdr:colOff>
      <xdr:row>8</xdr:row>
      <xdr:rowOff>0</xdr:rowOff>
    </xdr:from>
    <xdr:to>
      <xdr:col>157</xdr:col>
      <xdr:colOff>0</xdr:colOff>
      <xdr:row>8</xdr:row>
      <xdr:rowOff>200025</xdr:rowOff>
    </xdr:to>
    <xdr:sp macro="" textlink="">
      <xdr:nvSpPr>
        <xdr:cNvPr id="5" name="テキスト 23"/>
        <xdr:cNvSpPr txBox="1">
          <a:spLocks noChangeArrowheads="1"/>
        </xdr:cNvSpPr>
      </xdr:nvSpPr>
      <xdr:spPr bwMode="auto">
        <a:xfrm>
          <a:off x="88411050" y="381000"/>
          <a:ext cx="54835425" cy="200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特定無線局（開設局数）（再掲）</a:t>
          </a:r>
        </a:p>
      </xdr:txBody>
    </xdr:sp>
    <xdr:clientData/>
  </xdr:twoCellAnchor>
  <xdr:twoCellAnchor>
    <xdr:from>
      <xdr:col>19</xdr:col>
      <xdr:colOff>0</xdr:colOff>
      <xdr:row>8</xdr:row>
      <xdr:rowOff>0</xdr:rowOff>
    </xdr:from>
    <xdr:to>
      <xdr:col>38</xdr:col>
      <xdr:colOff>0</xdr:colOff>
      <xdr:row>8</xdr:row>
      <xdr:rowOff>190500</xdr:rowOff>
    </xdr:to>
    <xdr:sp macro="" textlink="">
      <xdr:nvSpPr>
        <xdr:cNvPr id="6" name="テキスト 21"/>
        <xdr:cNvSpPr txBox="1">
          <a:spLocks noChangeArrowheads="1"/>
        </xdr:cNvSpPr>
      </xdr:nvSpPr>
      <xdr:spPr bwMode="auto">
        <a:xfrm>
          <a:off x="12011025" y="381000"/>
          <a:ext cx="1827847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基地局</a:t>
          </a:r>
        </a:p>
      </xdr:txBody>
    </xdr:sp>
    <xdr:clientData/>
  </xdr:twoCellAnchor>
  <xdr:twoCellAnchor>
    <xdr:from>
      <xdr:col>101</xdr:col>
      <xdr:colOff>0</xdr:colOff>
      <xdr:row>8</xdr:row>
      <xdr:rowOff>200025</xdr:rowOff>
    </xdr:from>
    <xdr:to>
      <xdr:col>115</xdr:col>
      <xdr:colOff>0</xdr:colOff>
      <xdr:row>8</xdr:row>
      <xdr:rowOff>409575</xdr:rowOff>
    </xdr:to>
    <xdr:sp macro="" textlink="">
      <xdr:nvSpPr>
        <xdr:cNvPr id="7" name="テキスト 22"/>
        <xdr:cNvSpPr txBox="1">
          <a:spLocks noChangeArrowheads="1"/>
        </xdr:cNvSpPr>
      </xdr:nvSpPr>
      <xdr:spPr bwMode="auto">
        <a:xfrm>
          <a:off x="89373075" y="581025"/>
          <a:ext cx="1346835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陸上移動局</a:t>
          </a:r>
        </a:p>
      </xdr:txBody>
    </xdr:sp>
    <xdr:clientData/>
  </xdr:twoCellAnchor>
  <xdr:twoCellAnchor>
    <xdr:from>
      <xdr:col>80</xdr:col>
      <xdr:colOff>0</xdr:colOff>
      <xdr:row>8</xdr:row>
      <xdr:rowOff>200025</xdr:rowOff>
    </xdr:from>
    <xdr:to>
      <xdr:col>94</xdr:col>
      <xdr:colOff>0</xdr:colOff>
      <xdr:row>8</xdr:row>
      <xdr:rowOff>409575</xdr:rowOff>
    </xdr:to>
    <xdr:sp macro="" textlink="">
      <xdr:nvSpPr>
        <xdr:cNvPr id="8" name="テキスト 22"/>
        <xdr:cNvSpPr txBox="1">
          <a:spLocks noChangeArrowheads="1"/>
        </xdr:cNvSpPr>
      </xdr:nvSpPr>
      <xdr:spPr bwMode="auto">
        <a:xfrm>
          <a:off x="69932550" y="581025"/>
          <a:ext cx="1346835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陸上移動局</a:t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13</xdr:col>
      <xdr:colOff>0</xdr:colOff>
      <xdr:row>8</xdr:row>
      <xdr:rowOff>219075</xdr:rowOff>
    </xdr:to>
    <xdr:sp macro="" textlink="">
      <xdr:nvSpPr>
        <xdr:cNvPr id="9" name="テキスト 21"/>
        <xdr:cNvSpPr txBox="1">
          <a:spLocks noChangeArrowheads="1"/>
        </xdr:cNvSpPr>
      </xdr:nvSpPr>
      <xdr:spPr bwMode="auto">
        <a:xfrm>
          <a:off x="4314825" y="381000"/>
          <a:ext cx="192405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特定地上基幹放送局</a:t>
          </a:r>
        </a:p>
      </xdr:txBody>
    </xdr:sp>
    <xdr:clientData/>
  </xdr:twoCellAnchor>
  <xdr:twoCellAnchor>
    <xdr:from>
      <xdr:col>139</xdr:col>
      <xdr:colOff>0</xdr:colOff>
      <xdr:row>8</xdr:row>
      <xdr:rowOff>200025</xdr:rowOff>
    </xdr:from>
    <xdr:to>
      <xdr:col>157</xdr:col>
      <xdr:colOff>0</xdr:colOff>
      <xdr:row>8</xdr:row>
      <xdr:rowOff>409575</xdr:rowOff>
    </xdr:to>
    <xdr:sp macro="" textlink="">
      <xdr:nvSpPr>
        <xdr:cNvPr id="10" name="テキスト 22"/>
        <xdr:cNvSpPr txBox="1">
          <a:spLocks noChangeArrowheads="1"/>
        </xdr:cNvSpPr>
      </xdr:nvSpPr>
      <xdr:spPr bwMode="auto">
        <a:xfrm>
          <a:off x="125930025" y="581025"/>
          <a:ext cx="1731645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基地局</a:t>
          </a:r>
        </a:p>
      </xdr:txBody>
    </xdr:sp>
    <xdr:clientData/>
  </xdr:twoCellAnchor>
  <xdr:twoCellAnchor>
    <xdr:from>
      <xdr:col>121</xdr:col>
      <xdr:colOff>0</xdr:colOff>
      <xdr:row>8</xdr:row>
      <xdr:rowOff>200025</xdr:rowOff>
    </xdr:from>
    <xdr:to>
      <xdr:col>139</xdr:col>
      <xdr:colOff>0</xdr:colOff>
      <xdr:row>8</xdr:row>
      <xdr:rowOff>409575</xdr:rowOff>
    </xdr:to>
    <xdr:sp macro="" textlink="">
      <xdr:nvSpPr>
        <xdr:cNvPr id="11" name="テキスト 22"/>
        <xdr:cNvSpPr txBox="1">
          <a:spLocks noChangeArrowheads="1"/>
        </xdr:cNvSpPr>
      </xdr:nvSpPr>
      <xdr:spPr bwMode="auto">
        <a:xfrm>
          <a:off x="108613575" y="581025"/>
          <a:ext cx="1731645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基地局</a:t>
          </a:r>
        </a:p>
      </xdr:txBody>
    </xdr:sp>
    <xdr:clientData/>
  </xdr:twoCellAnchor>
  <xdr:twoCellAnchor>
    <xdr:from>
      <xdr:col>121</xdr:col>
      <xdr:colOff>0</xdr:colOff>
      <xdr:row>8</xdr:row>
      <xdr:rowOff>200025</xdr:rowOff>
    </xdr:from>
    <xdr:to>
      <xdr:col>157</xdr:col>
      <xdr:colOff>0</xdr:colOff>
      <xdr:row>8</xdr:row>
      <xdr:rowOff>409575</xdr:rowOff>
    </xdr:to>
    <xdr:sp macro="" textlink="">
      <xdr:nvSpPr>
        <xdr:cNvPr id="12" name="テキスト 22"/>
        <xdr:cNvSpPr txBox="1">
          <a:spLocks noChangeArrowheads="1"/>
        </xdr:cNvSpPr>
      </xdr:nvSpPr>
      <xdr:spPr bwMode="auto">
        <a:xfrm>
          <a:off x="108613575" y="581025"/>
          <a:ext cx="34632900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基地局</a:t>
          </a:r>
        </a:p>
      </xdr:txBody>
    </xdr:sp>
    <xdr:clientData/>
  </xdr:twoCellAnchor>
  <xdr:twoCellAnchor>
    <xdr:from>
      <xdr:col>121</xdr:col>
      <xdr:colOff>1</xdr:colOff>
      <xdr:row>8</xdr:row>
      <xdr:rowOff>409575</xdr:rowOff>
    </xdr:from>
    <xdr:to>
      <xdr:col>139</xdr:col>
      <xdr:colOff>1</xdr:colOff>
      <xdr:row>8</xdr:row>
      <xdr:rowOff>619125</xdr:rowOff>
    </xdr:to>
    <xdr:sp macro="" textlink="">
      <xdr:nvSpPr>
        <xdr:cNvPr id="13" name="テキスト 22"/>
        <xdr:cNvSpPr txBox="1">
          <a:spLocks noChangeArrowheads="1"/>
        </xdr:cNvSpPr>
      </xdr:nvSpPr>
      <xdr:spPr bwMode="auto">
        <a:xfrm>
          <a:off x="108613576" y="790575"/>
          <a:ext cx="17316450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携帯電話基地局等</a:t>
          </a:r>
        </a:p>
      </xdr:txBody>
    </xdr:sp>
    <xdr:clientData/>
  </xdr:twoCellAnchor>
  <xdr:twoCellAnchor>
    <xdr:from>
      <xdr:col>139</xdr:col>
      <xdr:colOff>2957</xdr:colOff>
      <xdr:row>8</xdr:row>
      <xdr:rowOff>409575</xdr:rowOff>
    </xdr:from>
    <xdr:to>
      <xdr:col>157</xdr:col>
      <xdr:colOff>0</xdr:colOff>
      <xdr:row>8</xdr:row>
      <xdr:rowOff>619125</xdr:rowOff>
    </xdr:to>
    <xdr:sp macro="" textlink="">
      <xdr:nvSpPr>
        <xdr:cNvPr id="14" name="テキスト 22"/>
        <xdr:cNvSpPr txBox="1">
          <a:spLocks noChangeArrowheads="1"/>
        </xdr:cNvSpPr>
      </xdr:nvSpPr>
      <xdr:spPr bwMode="auto">
        <a:xfrm>
          <a:off x="125932982" y="790575"/>
          <a:ext cx="17313493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フェムトセル基地局等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50</xdr:col>
      <xdr:colOff>0</xdr:colOff>
      <xdr:row>8</xdr:row>
      <xdr:rowOff>523875</xdr:rowOff>
    </xdr:from>
    <xdr:to>
      <xdr:col>50</xdr:col>
      <xdr:colOff>0</xdr:colOff>
      <xdr:row>8</xdr:row>
      <xdr:rowOff>523875</xdr:rowOff>
    </xdr:to>
    <xdr:sp macro="" textlink="">
      <xdr:nvSpPr>
        <xdr:cNvPr id="2" name="テキスト 18"/>
        <xdr:cNvSpPr txBox="1">
          <a:spLocks noChangeArrowheads="1"/>
        </xdr:cNvSpPr>
      </xdr:nvSpPr>
      <xdr:spPr bwMode="auto">
        <a:xfrm>
          <a:off x="41833800" y="9048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46</xdr:col>
      <xdr:colOff>0</xdr:colOff>
      <xdr:row>8</xdr:row>
      <xdr:rowOff>0</xdr:rowOff>
    </xdr:from>
    <xdr:to>
      <xdr:col>51</xdr:col>
      <xdr:colOff>0</xdr:colOff>
      <xdr:row>8</xdr:row>
      <xdr:rowOff>190500</xdr:rowOff>
    </xdr:to>
    <xdr:sp macro="" textlink="">
      <xdr:nvSpPr>
        <xdr:cNvPr id="3" name="テキスト 21"/>
        <xdr:cNvSpPr txBox="1">
          <a:spLocks noChangeArrowheads="1"/>
        </xdr:cNvSpPr>
      </xdr:nvSpPr>
      <xdr:spPr bwMode="auto">
        <a:xfrm>
          <a:off x="37985700" y="381000"/>
          <a:ext cx="481012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無 線 測 位 局</a:t>
          </a:r>
        </a:p>
      </xdr:txBody>
    </xdr:sp>
    <xdr:clientData/>
  </xdr:twoCellAnchor>
  <xdr:twoCellAnchor>
    <xdr:from>
      <xdr:col>19</xdr:col>
      <xdr:colOff>0</xdr:colOff>
      <xdr:row>8</xdr:row>
      <xdr:rowOff>0</xdr:rowOff>
    </xdr:from>
    <xdr:to>
      <xdr:col>38</xdr:col>
      <xdr:colOff>0</xdr:colOff>
      <xdr:row>8</xdr:row>
      <xdr:rowOff>190500</xdr:rowOff>
    </xdr:to>
    <xdr:sp macro="" textlink="">
      <xdr:nvSpPr>
        <xdr:cNvPr id="4" name="テキスト 21"/>
        <xdr:cNvSpPr txBox="1">
          <a:spLocks noChangeArrowheads="1"/>
        </xdr:cNvSpPr>
      </xdr:nvSpPr>
      <xdr:spPr bwMode="auto">
        <a:xfrm>
          <a:off x="12011025" y="381000"/>
          <a:ext cx="1827847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基地局</a:t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13</xdr:col>
      <xdr:colOff>0</xdr:colOff>
      <xdr:row>8</xdr:row>
      <xdr:rowOff>219075</xdr:rowOff>
    </xdr:to>
    <xdr:sp macro="" textlink="">
      <xdr:nvSpPr>
        <xdr:cNvPr id="5" name="テキスト 21"/>
        <xdr:cNvSpPr txBox="1">
          <a:spLocks noChangeArrowheads="1"/>
        </xdr:cNvSpPr>
      </xdr:nvSpPr>
      <xdr:spPr bwMode="auto">
        <a:xfrm>
          <a:off x="4314825" y="381000"/>
          <a:ext cx="192405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特定地上基幹放送局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50</xdr:col>
      <xdr:colOff>0</xdr:colOff>
      <xdr:row>8</xdr:row>
      <xdr:rowOff>523875</xdr:rowOff>
    </xdr:from>
    <xdr:to>
      <xdr:col>50</xdr:col>
      <xdr:colOff>0</xdr:colOff>
      <xdr:row>8</xdr:row>
      <xdr:rowOff>523875</xdr:rowOff>
    </xdr:to>
    <xdr:sp macro="" textlink="">
      <xdr:nvSpPr>
        <xdr:cNvPr id="2" name="テキスト 18"/>
        <xdr:cNvSpPr txBox="1">
          <a:spLocks noChangeArrowheads="1"/>
        </xdr:cNvSpPr>
      </xdr:nvSpPr>
      <xdr:spPr bwMode="auto">
        <a:xfrm>
          <a:off x="41833800" y="9048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46</xdr:col>
      <xdr:colOff>0</xdr:colOff>
      <xdr:row>8</xdr:row>
      <xdr:rowOff>0</xdr:rowOff>
    </xdr:from>
    <xdr:to>
      <xdr:col>51</xdr:col>
      <xdr:colOff>0</xdr:colOff>
      <xdr:row>8</xdr:row>
      <xdr:rowOff>190500</xdr:rowOff>
    </xdr:to>
    <xdr:sp macro="" textlink="">
      <xdr:nvSpPr>
        <xdr:cNvPr id="3" name="テキスト 21"/>
        <xdr:cNvSpPr txBox="1">
          <a:spLocks noChangeArrowheads="1"/>
        </xdr:cNvSpPr>
      </xdr:nvSpPr>
      <xdr:spPr bwMode="auto">
        <a:xfrm>
          <a:off x="37985700" y="381000"/>
          <a:ext cx="481012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無 線 測 位 局</a:t>
          </a:r>
        </a:p>
      </xdr:txBody>
    </xdr:sp>
    <xdr:clientData/>
  </xdr:twoCellAnchor>
  <xdr:twoCellAnchor>
    <xdr:from>
      <xdr:col>19</xdr:col>
      <xdr:colOff>0</xdr:colOff>
      <xdr:row>8</xdr:row>
      <xdr:rowOff>0</xdr:rowOff>
    </xdr:from>
    <xdr:to>
      <xdr:col>38</xdr:col>
      <xdr:colOff>0</xdr:colOff>
      <xdr:row>8</xdr:row>
      <xdr:rowOff>190500</xdr:rowOff>
    </xdr:to>
    <xdr:sp macro="" textlink="">
      <xdr:nvSpPr>
        <xdr:cNvPr id="4" name="テキスト 21"/>
        <xdr:cNvSpPr txBox="1">
          <a:spLocks noChangeArrowheads="1"/>
        </xdr:cNvSpPr>
      </xdr:nvSpPr>
      <xdr:spPr bwMode="auto">
        <a:xfrm>
          <a:off x="12011025" y="381000"/>
          <a:ext cx="1827847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基地局</a:t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13</xdr:col>
      <xdr:colOff>0</xdr:colOff>
      <xdr:row>8</xdr:row>
      <xdr:rowOff>219075</xdr:rowOff>
    </xdr:to>
    <xdr:sp macro="" textlink="">
      <xdr:nvSpPr>
        <xdr:cNvPr id="5" name="テキスト 21"/>
        <xdr:cNvSpPr txBox="1">
          <a:spLocks noChangeArrowheads="1"/>
        </xdr:cNvSpPr>
      </xdr:nvSpPr>
      <xdr:spPr bwMode="auto">
        <a:xfrm>
          <a:off x="4314825" y="381000"/>
          <a:ext cx="192405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特定地上基幹放送局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1:FA33"/>
  <sheetViews>
    <sheetView showGridLines="0" tabSelected="1" topLeftCell="G1" zoomScaleNormal="100" zoomScaleSheetLayoutView="70" workbookViewId="0">
      <selection activeCell="K10" sqref="K10"/>
    </sheetView>
  </sheetViews>
  <sheetFormatPr defaultColWidth="9" defaultRowHeight="12"/>
  <cols>
    <col min="1" max="5" width="0" style="1" hidden="1" customWidth="1"/>
    <col min="6" max="6" width="1.875" style="1" hidden="1" customWidth="1"/>
    <col min="7" max="7" width="0.125" style="1" customWidth="1"/>
    <col min="8" max="8" width="12.625" style="3" customWidth="1"/>
    <col min="9" max="9" width="15.625" style="3" customWidth="1"/>
    <col min="10" max="10" width="15.625" style="1" customWidth="1"/>
    <col min="11" max="78" width="12.625" style="1" customWidth="1"/>
    <col min="79" max="79" width="2.625" style="1" customWidth="1"/>
    <col min="80" max="99" width="12.625" style="1" customWidth="1"/>
    <col min="100" max="100" width="2.625" style="1" customWidth="1"/>
    <col min="101" max="157" width="12.625" style="1" customWidth="1"/>
    <col min="158" max="16384" width="9" style="1"/>
  </cols>
  <sheetData>
    <row r="1" spans="7:157" ht="15" customHeight="1">
      <c r="H1" s="2" t="s">
        <v>0</v>
      </c>
      <c r="K1" s="1" t="s">
        <v>1</v>
      </c>
    </row>
    <row r="2" spans="7:157" ht="15" customHeight="1">
      <c r="G2" s="4" t="s">
        <v>165</v>
      </c>
      <c r="K2" s="1" t="s">
        <v>2</v>
      </c>
      <c r="CB2" s="5"/>
    </row>
    <row r="3" spans="7:157" hidden="1"/>
    <row r="4" spans="7:157" hidden="1"/>
    <row r="5" spans="7:157" hidden="1">
      <c r="G5" s="1" t="s">
        <v>166</v>
      </c>
    </row>
    <row r="6" spans="7:157" hidden="1"/>
    <row r="7" spans="7:157" hidden="1"/>
    <row r="8" spans="7:157" hidden="1"/>
    <row r="9" spans="7:157" ht="305.45" customHeight="1">
      <c r="H9" s="6" t="s">
        <v>3</v>
      </c>
      <c r="I9" s="7" t="s">
        <v>4</v>
      </c>
      <c r="J9" s="8" t="s">
        <v>5</v>
      </c>
      <c r="K9" s="9" t="s">
        <v>6</v>
      </c>
      <c r="L9" s="9" t="s">
        <v>7</v>
      </c>
      <c r="M9" s="9" t="s">
        <v>8</v>
      </c>
      <c r="N9" s="10" t="s">
        <v>9</v>
      </c>
      <c r="O9" s="9" t="s">
        <v>10</v>
      </c>
      <c r="P9" s="10" t="s">
        <v>11</v>
      </c>
      <c r="Q9" s="9" t="s">
        <v>12</v>
      </c>
      <c r="R9" s="9" t="s">
        <v>13</v>
      </c>
      <c r="S9" s="9" t="s">
        <v>14</v>
      </c>
      <c r="T9" s="11" t="s">
        <v>15</v>
      </c>
      <c r="U9" s="11" t="s">
        <v>16</v>
      </c>
      <c r="V9" s="11" t="s">
        <v>17</v>
      </c>
      <c r="W9" s="10" t="s">
        <v>18</v>
      </c>
      <c r="X9" s="10" t="s">
        <v>19</v>
      </c>
      <c r="Y9" s="10" t="s">
        <v>20</v>
      </c>
      <c r="Z9" s="10" t="s">
        <v>21</v>
      </c>
      <c r="AA9" s="10" t="s">
        <v>22</v>
      </c>
      <c r="AB9" s="12" t="s">
        <v>23</v>
      </c>
      <c r="AC9" s="11" t="s">
        <v>24</v>
      </c>
      <c r="AD9" s="11" t="s">
        <v>25</v>
      </c>
      <c r="AE9" s="11" t="s">
        <v>26</v>
      </c>
      <c r="AF9" s="11" t="s">
        <v>27</v>
      </c>
      <c r="AG9" s="11" t="s">
        <v>28</v>
      </c>
      <c r="AH9" s="11" t="s">
        <v>29</v>
      </c>
      <c r="AI9" s="11" t="s">
        <v>30</v>
      </c>
      <c r="AJ9" s="11" t="s">
        <v>31</v>
      </c>
      <c r="AK9" s="11" t="s">
        <v>32</v>
      </c>
      <c r="AL9" s="12" t="s">
        <v>33</v>
      </c>
      <c r="AM9" s="9" t="s">
        <v>34</v>
      </c>
      <c r="AN9" s="9" t="s">
        <v>35</v>
      </c>
      <c r="AO9" s="9" t="s">
        <v>36</v>
      </c>
      <c r="AP9" s="9" t="s">
        <v>37</v>
      </c>
      <c r="AQ9" s="9" t="s">
        <v>38</v>
      </c>
      <c r="AR9" s="9" t="s">
        <v>39</v>
      </c>
      <c r="AS9" s="9" t="s">
        <v>40</v>
      </c>
      <c r="AT9" s="9" t="s">
        <v>41</v>
      </c>
      <c r="AU9" s="9" t="s">
        <v>42</v>
      </c>
      <c r="AV9" s="9" t="s">
        <v>43</v>
      </c>
      <c r="AW9" s="9" t="s">
        <v>44</v>
      </c>
      <c r="AX9" s="9" t="s">
        <v>45</v>
      </c>
      <c r="AY9" s="9" t="s">
        <v>46</v>
      </c>
      <c r="AZ9" s="9" t="s">
        <v>47</v>
      </c>
      <c r="BA9" s="9" t="s">
        <v>48</v>
      </c>
      <c r="BB9" s="10" t="s">
        <v>49</v>
      </c>
      <c r="BC9" s="9" t="s">
        <v>50</v>
      </c>
      <c r="BD9" s="9" t="s">
        <v>51</v>
      </c>
      <c r="BE9" s="9" t="s">
        <v>52</v>
      </c>
      <c r="BF9" s="9" t="s">
        <v>53</v>
      </c>
      <c r="BG9" s="12" t="s">
        <v>54</v>
      </c>
      <c r="BH9" s="11" t="s">
        <v>55</v>
      </c>
      <c r="BI9" s="9" t="s">
        <v>56</v>
      </c>
      <c r="BJ9" s="9" t="s">
        <v>57</v>
      </c>
      <c r="BK9" s="9" t="s">
        <v>58</v>
      </c>
      <c r="BL9" s="9" t="s">
        <v>59</v>
      </c>
      <c r="BM9" s="9" t="s">
        <v>60</v>
      </c>
      <c r="BN9" s="12" t="s">
        <v>61</v>
      </c>
      <c r="BO9" s="12" t="s">
        <v>62</v>
      </c>
      <c r="BP9" s="9" t="s">
        <v>63</v>
      </c>
      <c r="BQ9" s="9" t="s">
        <v>64</v>
      </c>
      <c r="BR9" s="9" t="s">
        <v>65</v>
      </c>
      <c r="BS9" s="9" t="s">
        <v>66</v>
      </c>
      <c r="BT9" s="9" t="s">
        <v>67</v>
      </c>
      <c r="BU9" s="9" t="s">
        <v>68</v>
      </c>
      <c r="BV9" s="9" t="s">
        <v>69</v>
      </c>
      <c r="BW9" s="9" t="s">
        <v>70</v>
      </c>
      <c r="BX9" s="9" t="s">
        <v>71</v>
      </c>
      <c r="BY9" s="10" t="s">
        <v>72</v>
      </c>
      <c r="BZ9" s="9" t="s">
        <v>73</v>
      </c>
      <c r="CA9" s="13"/>
      <c r="CB9" s="12" t="s">
        <v>74</v>
      </c>
      <c r="CC9" s="11" t="s">
        <v>75</v>
      </c>
      <c r="CD9" s="11" t="s">
        <v>76</v>
      </c>
      <c r="CE9" s="11" t="s">
        <v>77</v>
      </c>
      <c r="CF9" s="10" t="s">
        <v>78</v>
      </c>
      <c r="CG9" s="10" t="s">
        <v>79</v>
      </c>
      <c r="CH9" s="11" t="s">
        <v>80</v>
      </c>
      <c r="CI9" s="11" t="s">
        <v>81</v>
      </c>
      <c r="CJ9" s="11" t="s">
        <v>82</v>
      </c>
      <c r="CK9" s="10" t="s">
        <v>83</v>
      </c>
      <c r="CL9" s="10" t="s">
        <v>84</v>
      </c>
      <c r="CM9" s="11" t="s">
        <v>85</v>
      </c>
      <c r="CN9" s="11" t="s">
        <v>86</v>
      </c>
      <c r="CO9" s="11" t="s">
        <v>87</v>
      </c>
      <c r="CP9" s="12" t="s">
        <v>88</v>
      </c>
      <c r="CQ9" s="12" t="s">
        <v>89</v>
      </c>
      <c r="CR9" s="12" t="s">
        <v>90</v>
      </c>
      <c r="CS9" s="11" t="s">
        <v>91</v>
      </c>
      <c r="CT9" s="12" t="s">
        <v>92</v>
      </c>
      <c r="CU9" s="12" t="s">
        <v>93</v>
      </c>
      <c r="CV9" s="13"/>
      <c r="CW9" s="12" t="s">
        <v>74</v>
      </c>
      <c r="CX9" s="11" t="s">
        <v>75</v>
      </c>
      <c r="CY9" s="11" t="s">
        <v>76</v>
      </c>
      <c r="CZ9" s="11" t="s">
        <v>94</v>
      </c>
      <c r="DA9" s="10" t="s">
        <v>95</v>
      </c>
      <c r="DB9" s="10" t="s">
        <v>79</v>
      </c>
      <c r="DC9" s="11" t="s">
        <v>80</v>
      </c>
      <c r="DD9" s="11" t="s">
        <v>96</v>
      </c>
      <c r="DE9" s="11" t="s">
        <v>97</v>
      </c>
      <c r="DF9" s="10" t="s">
        <v>83</v>
      </c>
      <c r="DG9" s="14" t="s">
        <v>98</v>
      </c>
      <c r="DH9" s="11" t="s">
        <v>85</v>
      </c>
      <c r="DI9" s="11" t="s">
        <v>99</v>
      </c>
      <c r="DJ9" s="11" t="s">
        <v>87</v>
      </c>
      <c r="DK9" s="12" t="s">
        <v>88</v>
      </c>
      <c r="DL9" s="12" t="s">
        <v>89</v>
      </c>
      <c r="DM9" s="12" t="s">
        <v>90</v>
      </c>
      <c r="DN9" s="11" t="s">
        <v>91</v>
      </c>
      <c r="DO9" s="12" t="s">
        <v>100</v>
      </c>
      <c r="DP9" s="12" t="s">
        <v>93</v>
      </c>
      <c r="DQ9" s="9" t="s">
        <v>101</v>
      </c>
      <c r="DR9" s="11" t="s">
        <v>102</v>
      </c>
      <c r="DS9" s="11" t="s">
        <v>103</v>
      </c>
      <c r="DT9" s="11" t="s">
        <v>104</v>
      </c>
      <c r="DU9" s="10" t="s">
        <v>105</v>
      </c>
      <c r="DV9" s="10" t="s">
        <v>106</v>
      </c>
      <c r="DW9" s="10" t="s">
        <v>107</v>
      </c>
      <c r="DX9" s="10" t="s">
        <v>108</v>
      </c>
      <c r="DY9" s="10" t="s">
        <v>109</v>
      </c>
      <c r="DZ9" s="11" t="s">
        <v>110</v>
      </c>
      <c r="EA9" s="11" t="s">
        <v>111</v>
      </c>
      <c r="EB9" s="11" t="s">
        <v>112</v>
      </c>
      <c r="EC9" s="11" t="s">
        <v>113</v>
      </c>
      <c r="ED9" s="11" t="s">
        <v>114</v>
      </c>
      <c r="EE9" s="11" t="s">
        <v>115</v>
      </c>
      <c r="EF9" s="11" t="s">
        <v>116</v>
      </c>
      <c r="EG9" s="11" t="s">
        <v>117</v>
      </c>
      <c r="EH9" s="11" t="s">
        <v>118</v>
      </c>
      <c r="EI9" s="12" t="s">
        <v>119</v>
      </c>
      <c r="EJ9" s="11" t="s">
        <v>102</v>
      </c>
      <c r="EK9" s="11" t="s">
        <v>103</v>
      </c>
      <c r="EL9" s="11" t="s">
        <v>104</v>
      </c>
      <c r="EM9" s="10" t="s">
        <v>120</v>
      </c>
      <c r="EN9" s="10" t="s">
        <v>106</v>
      </c>
      <c r="EO9" s="10" t="s">
        <v>107</v>
      </c>
      <c r="EP9" s="10" t="s">
        <v>108</v>
      </c>
      <c r="EQ9" s="10" t="s">
        <v>109</v>
      </c>
      <c r="ER9" s="11" t="s">
        <v>110</v>
      </c>
      <c r="ES9" s="11" t="s">
        <v>111</v>
      </c>
      <c r="ET9" s="11" t="s">
        <v>112</v>
      </c>
      <c r="EU9" s="11" t="s">
        <v>121</v>
      </c>
      <c r="EV9" s="11" t="s">
        <v>122</v>
      </c>
      <c r="EW9" s="11" t="s">
        <v>123</v>
      </c>
      <c r="EX9" s="11" t="s">
        <v>116</v>
      </c>
      <c r="EY9" s="11" t="s">
        <v>117</v>
      </c>
      <c r="EZ9" s="11" t="s">
        <v>118</v>
      </c>
      <c r="FA9" s="12" t="s">
        <v>119</v>
      </c>
    </row>
    <row r="10" spans="7:157" s="15" customFormat="1" ht="15" customHeight="1">
      <c r="H10" s="16" t="s">
        <v>124</v>
      </c>
      <c r="I10" s="17"/>
      <c r="J10" s="18">
        <f>SUM(K10:BZ10)</f>
        <v>298122662</v>
      </c>
      <c r="K10" s="18">
        <f>SUM(K11:K32)</f>
        <v>96051</v>
      </c>
      <c r="L10" s="18">
        <f t="shared" ref="L10:BW10" si="0">SUM(L11:L32)</f>
        <v>2891</v>
      </c>
      <c r="M10" s="18">
        <f t="shared" si="0"/>
        <v>12991</v>
      </c>
      <c r="N10" s="18">
        <f>SUM(N11:N32)</f>
        <v>1</v>
      </c>
      <c r="O10" s="18">
        <f t="shared" si="0"/>
        <v>0</v>
      </c>
      <c r="P10" s="18">
        <f>SUM(P11:P32)</f>
        <v>0</v>
      </c>
      <c r="Q10" s="18">
        <f>SUM(Q11:Q32)</f>
        <v>271</v>
      </c>
      <c r="R10" s="18">
        <f t="shared" si="0"/>
        <v>1163</v>
      </c>
      <c r="S10" s="18">
        <f t="shared" si="0"/>
        <v>2227</v>
      </c>
      <c r="T10" s="18">
        <f t="shared" si="0"/>
        <v>0</v>
      </c>
      <c r="U10" s="18">
        <f t="shared" si="0"/>
        <v>0</v>
      </c>
      <c r="V10" s="18">
        <f t="shared" si="0"/>
        <v>67964</v>
      </c>
      <c r="W10" s="18">
        <f t="shared" si="0"/>
        <v>189695</v>
      </c>
      <c r="X10" s="18">
        <f t="shared" si="0"/>
        <v>506042</v>
      </c>
      <c r="Y10" s="18">
        <f t="shared" si="0"/>
        <v>36284</v>
      </c>
      <c r="Z10" s="18">
        <f t="shared" si="0"/>
        <v>4</v>
      </c>
      <c r="AA10" s="18">
        <f t="shared" si="0"/>
        <v>134153</v>
      </c>
      <c r="AB10" s="18">
        <f t="shared" si="0"/>
        <v>98167</v>
      </c>
      <c r="AC10" s="18">
        <f t="shared" si="0"/>
        <v>137</v>
      </c>
      <c r="AD10" s="18">
        <f t="shared" si="0"/>
        <v>130</v>
      </c>
      <c r="AE10" s="18">
        <f t="shared" si="0"/>
        <v>24</v>
      </c>
      <c r="AF10" s="18">
        <f t="shared" si="0"/>
        <v>70</v>
      </c>
      <c r="AG10" s="18">
        <f t="shared" si="0"/>
        <v>0</v>
      </c>
      <c r="AH10" s="18">
        <f t="shared" si="0"/>
        <v>41</v>
      </c>
      <c r="AI10" s="18">
        <f t="shared" si="0"/>
        <v>3</v>
      </c>
      <c r="AJ10" s="18">
        <f t="shared" si="0"/>
        <v>0</v>
      </c>
      <c r="AK10" s="18">
        <f t="shared" si="0"/>
        <v>0</v>
      </c>
      <c r="AL10" s="18">
        <f t="shared" si="0"/>
        <v>58484</v>
      </c>
      <c r="AM10" s="18">
        <f t="shared" si="0"/>
        <v>2765</v>
      </c>
      <c r="AN10" s="18">
        <f t="shared" si="0"/>
        <v>97</v>
      </c>
      <c r="AO10" s="18">
        <f t="shared" si="0"/>
        <v>26793</v>
      </c>
      <c r="AP10" s="18">
        <f t="shared" si="0"/>
        <v>6145</v>
      </c>
      <c r="AQ10" s="18">
        <f t="shared" si="0"/>
        <v>43754</v>
      </c>
      <c r="AR10" s="18">
        <f t="shared" si="0"/>
        <v>1414</v>
      </c>
      <c r="AS10" s="18">
        <f t="shared" si="0"/>
        <v>4076</v>
      </c>
      <c r="AT10" s="18">
        <f t="shared" si="0"/>
        <v>2687</v>
      </c>
      <c r="AU10" s="18">
        <f t="shared" si="0"/>
        <v>484</v>
      </c>
      <c r="AV10" s="18">
        <f t="shared" si="0"/>
        <v>13653</v>
      </c>
      <c r="AW10" s="18">
        <f t="shared" si="0"/>
        <v>838</v>
      </c>
      <c r="AX10" s="18">
        <f t="shared" si="0"/>
        <v>5835</v>
      </c>
      <c r="AY10" s="18">
        <f t="shared" si="0"/>
        <v>22</v>
      </c>
      <c r="AZ10" s="18">
        <f t="shared" si="0"/>
        <v>1640</v>
      </c>
      <c r="BA10" s="18">
        <f t="shared" si="0"/>
        <v>59</v>
      </c>
      <c r="BB10" s="18">
        <f t="shared" si="0"/>
        <v>14228</v>
      </c>
      <c r="BC10" s="18">
        <f t="shared" si="0"/>
        <v>14</v>
      </c>
      <c r="BD10" s="18">
        <f t="shared" si="0"/>
        <v>698</v>
      </c>
      <c r="BE10" s="18">
        <f t="shared" si="0"/>
        <v>0</v>
      </c>
      <c r="BF10" s="18">
        <f t="shared" si="0"/>
        <v>962</v>
      </c>
      <c r="BG10" s="18">
        <f t="shared" si="0"/>
        <v>66</v>
      </c>
      <c r="BH10" s="18">
        <f t="shared" si="0"/>
        <v>131145</v>
      </c>
      <c r="BI10" s="18">
        <f t="shared" si="0"/>
        <v>0</v>
      </c>
      <c r="BJ10" s="18">
        <f t="shared" si="0"/>
        <v>54</v>
      </c>
      <c r="BK10" s="18">
        <f t="shared" si="0"/>
        <v>13</v>
      </c>
      <c r="BL10" s="18">
        <f t="shared" si="0"/>
        <v>0</v>
      </c>
      <c r="BM10" s="18">
        <f t="shared" si="0"/>
        <v>0</v>
      </c>
      <c r="BN10" s="18">
        <f t="shared" si="0"/>
        <v>7833</v>
      </c>
      <c r="BO10" s="18">
        <f>SUM(BO11:BO32)</f>
        <v>64</v>
      </c>
      <c r="BP10" s="18">
        <f t="shared" si="0"/>
        <v>303</v>
      </c>
      <c r="BQ10" s="18">
        <f t="shared" si="0"/>
        <v>374180</v>
      </c>
      <c r="BR10" s="18">
        <f t="shared" si="0"/>
        <v>26431</v>
      </c>
      <c r="BS10" s="18">
        <f t="shared" si="0"/>
        <v>455</v>
      </c>
      <c r="BT10" s="18">
        <f t="shared" si="0"/>
        <v>2</v>
      </c>
      <c r="BU10" s="18">
        <f t="shared" si="0"/>
        <v>1018</v>
      </c>
      <c r="BV10" s="18">
        <f t="shared" si="0"/>
        <v>0</v>
      </c>
      <c r="BW10" s="18">
        <f t="shared" si="0"/>
        <v>294704047</v>
      </c>
      <c r="BX10" s="18">
        <f t="shared" ref="BX10:CM10" si="1">SUM(BX11:BX32)</f>
        <v>96492</v>
      </c>
      <c r="BY10" s="18">
        <f t="shared" si="1"/>
        <v>1447602</v>
      </c>
      <c r="BZ10" s="18">
        <f t="shared" si="1"/>
        <v>0</v>
      </c>
      <c r="CB10" s="18">
        <f t="shared" ref="CB10:CU10" si="2">SUM(CB11:CB32)</f>
        <v>0</v>
      </c>
      <c r="CC10" s="18">
        <f t="shared" si="2"/>
        <v>258102000</v>
      </c>
      <c r="CD10" s="18">
        <f t="shared" si="2"/>
        <v>674485858</v>
      </c>
      <c r="CE10" s="18">
        <f t="shared" si="2"/>
        <v>22000</v>
      </c>
      <c r="CF10" s="18">
        <f t="shared" si="2"/>
        <v>116601000</v>
      </c>
      <c r="CG10" s="18">
        <f t="shared" si="2"/>
        <v>115544173</v>
      </c>
      <c r="CH10" s="18">
        <f t="shared" si="2"/>
        <v>6986000</v>
      </c>
      <c r="CI10" s="18">
        <f t="shared" si="2"/>
        <v>1962000</v>
      </c>
      <c r="CJ10" s="18">
        <f t="shared" si="2"/>
        <v>70739000</v>
      </c>
      <c r="CK10" s="18">
        <f t="shared" si="2"/>
        <v>24300000</v>
      </c>
      <c r="CL10" s="18">
        <f t="shared" si="2"/>
        <v>10917</v>
      </c>
      <c r="CM10" s="18">
        <f t="shared" si="2"/>
        <v>126019739</v>
      </c>
      <c r="CN10" s="18">
        <f t="shared" si="2"/>
        <v>0</v>
      </c>
      <c r="CO10" s="18">
        <f t="shared" si="2"/>
        <v>256402</v>
      </c>
      <c r="CP10" s="18">
        <f t="shared" si="2"/>
        <v>2177219</v>
      </c>
      <c r="CQ10" s="18">
        <f t="shared" si="2"/>
        <v>0</v>
      </c>
      <c r="CR10" s="18">
        <f t="shared" si="2"/>
        <v>374732</v>
      </c>
      <c r="CS10" s="18">
        <f t="shared" si="2"/>
        <v>0</v>
      </c>
      <c r="CT10" s="18">
        <f>SUM(CT11:CT32)</f>
        <v>149002</v>
      </c>
      <c r="CU10" s="18">
        <f t="shared" si="2"/>
        <v>522</v>
      </c>
      <c r="CW10" s="18">
        <f t="shared" ref="CW10:FA10" si="3">SUM(CW11:CW32)</f>
        <v>0</v>
      </c>
      <c r="CX10" s="18">
        <f t="shared" si="3"/>
        <v>28231765</v>
      </c>
      <c r="CY10" s="18">
        <f t="shared" si="3"/>
        <v>22571994</v>
      </c>
      <c r="CZ10" s="18">
        <f t="shared" si="3"/>
        <v>430</v>
      </c>
      <c r="DA10" s="18">
        <f t="shared" si="3"/>
        <v>79228195</v>
      </c>
      <c r="DB10" s="18">
        <f t="shared" si="3"/>
        <v>56634222</v>
      </c>
      <c r="DC10" s="18">
        <f t="shared" si="3"/>
        <v>2210552</v>
      </c>
      <c r="DD10" s="18">
        <f t="shared" si="3"/>
        <v>35977</v>
      </c>
      <c r="DE10" s="18">
        <f t="shared" si="3"/>
        <v>3877251</v>
      </c>
      <c r="DF10" s="18">
        <f t="shared" si="3"/>
        <v>16086631</v>
      </c>
      <c r="DG10" s="18">
        <f t="shared" si="3"/>
        <v>830</v>
      </c>
      <c r="DH10" s="18">
        <f t="shared" si="3"/>
        <v>83967649</v>
      </c>
      <c r="DI10" s="18">
        <f t="shared" si="3"/>
        <v>0</v>
      </c>
      <c r="DJ10" s="18">
        <f t="shared" si="3"/>
        <v>837</v>
      </c>
      <c r="DK10" s="18">
        <f t="shared" si="3"/>
        <v>828219</v>
      </c>
      <c r="DL10" s="18">
        <f t="shared" si="3"/>
        <v>0</v>
      </c>
      <c r="DM10" s="18">
        <f t="shared" si="3"/>
        <v>130641</v>
      </c>
      <c r="DN10" s="18">
        <f t="shared" si="3"/>
        <v>0</v>
      </c>
      <c r="DO10" s="18">
        <f t="shared" si="3"/>
        <v>14221</v>
      </c>
      <c r="DP10" s="18">
        <f t="shared" si="3"/>
        <v>352</v>
      </c>
      <c r="DQ10" s="18">
        <f t="shared" si="3"/>
        <v>25970</v>
      </c>
      <c r="DR10" s="18">
        <f t="shared" si="3"/>
        <v>0</v>
      </c>
      <c r="DS10" s="18">
        <f t="shared" si="3"/>
        <v>0</v>
      </c>
      <c r="DT10" s="18">
        <f t="shared" si="3"/>
        <v>9836</v>
      </c>
      <c r="DU10" s="18">
        <f t="shared" si="3"/>
        <v>161132</v>
      </c>
      <c r="DV10" s="18">
        <f t="shared" si="3"/>
        <v>219381</v>
      </c>
      <c r="DW10" s="18">
        <f t="shared" si="3"/>
        <v>29725</v>
      </c>
      <c r="DX10" s="18">
        <f t="shared" si="3"/>
        <v>0</v>
      </c>
      <c r="DY10" s="18">
        <f t="shared" si="3"/>
        <v>110907</v>
      </c>
      <c r="DZ10" s="18">
        <f t="shared" si="3"/>
        <v>0</v>
      </c>
      <c r="EA10" s="18">
        <f t="shared" si="3"/>
        <v>0</v>
      </c>
      <c r="EB10" s="18">
        <f t="shared" si="3"/>
        <v>0</v>
      </c>
      <c r="EC10" s="18">
        <f t="shared" si="3"/>
        <v>0</v>
      </c>
      <c r="ED10" s="18">
        <f t="shared" si="3"/>
        <v>0</v>
      </c>
      <c r="EE10" s="18">
        <f t="shared" si="3"/>
        <v>0</v>
      </c>
      <c r="EF10" s="18">
        <f t="shared" si="3"/>
        <v>0</v>
      </c>
      <c r="EG10" s="18">
        <f t="shared" si="3"/>
        <v>0</v>
      </c>
      <c r="EH10" s="18">
        <f t="shared" si="3"/>
        <v>0</v>
      </c>
      <c r="EI10" s="18">
        <f t="shared" si="3"/>
        <v>0</v>
      </c>
      <c r="EJ10" s="18">
        <f t="shared" si="3"/>
        <v>0</v>
      </c>
      <c r="EK10" s="18">
        <f t="shared" si="3"/>
        <v>0</v>
      </c>
      <c r="EL10" s="18">
        <f t="shared" si="3"/>
        <v>0</v>
      </c>
      <c r="EM10" s="18">
        <f t="shared" si="3"/>
        <v>28365</v>
      </c>
      <c r="EN10" s="18">
        <f t="shared" si="3"/>
        <v>163983</v>
      </c>
      <c r="EO10" s="18">
        <f t="shared" si="3"/>
        <v>6526</v>
      </c>
      <c r="EP10" s="18">
        <f t="shared" si="3"/>
        <v>0</v>
      </c>
      <c r="EQ10" s="18">
        <f t="shared" si="3"/>
        <v>16563</v>
      </c>
      <c r="ER10" s="18">
        <f t="shared" si="3"/>
        <v>0</v>
      </c>
      <c r="ES10" s="18">
        <f t="shared" si="3"/>
        <v>0</v>
      </c>
      <c r="ET10" s="18">
        <f t="shared" si="3"/>
        <v>0</v>
      </c>
      <c r="EU10" s="18">
        <f t="shared" si="3"/>
        <v>0</v>
      </c>
      <c r="EV10" s="18">
        <f t="shared" si="3"/>
        <v>0</v>
      </c>
      <c r="EW10" s="18">
        <f t="shared" si="3"/>
        <v>0</v>
      </c>
      <c r="EX10" s="18">
        <f t="shared" si="3"/>
        <v>0</v>
      </c>
      <c r="EY10" s="18">
        <f t="shared" si="3"/>
        <v>0</v>
      </c>
      <c r="EZ10" s="18">
        <f t="shared" si="3"/>
        <v>0</v>
      </c>
      <c r="FA10" s="18">
        <f t="shared" si="3"/>
        <v>0</v>
      </c>
    </row>
    <row r="11" spans="7:157" s="19" customFormat="1" ht="30" customHeight="1">
      <c r="H11" s="20" t="s">
        <v>125</v>
      </c>
      <c r="I11" s="21" t="s">
        <v>126</v>
      </c>
      <c r="J11" s="22">
        <f>SUM(K11:BZ11)</f>
        <v>265090</v>
      </c>
      <c r="K11" s="22">
        <v>5931</v>
      </c>
      <c r="L11" s="22">
        <v>258</v>
      </c>
      <c r="M11" s="22">
        <v>1255</v>
      </c>
      <c r="N11" s="22"/>
      <c r="O11" s="22"/>
      <c r="P11" s="22"/>
      <c r="Q11" s="22">
        <v>43</v>
      </c>
      <c r="R11" s="22">
        <v>147</v>
      </c>
      <c r="S11" s="22">
        <v>205</v>
      </c>
      <c r="T11" s="22"/>
      <c r="U11" s="22"/>
      <c r="V11" s="22">
        <v>4597</v>
      </c>
      <c r="W11" s="22">
        <v>9707</v>
      </c>
      <c r="X11" s="22">
        <v>19749</v>
      </c>
      <c r="Y11" s="22">
        <v>2044</v>
      </c>
      <c r="Z11" s="22"/>
      <c r="AA11" s="22">
        <v>5152</v>
      </c>
      <c r="AB11" s="22">
        <v>4399</v>
      </c>
      <c r="AC11" s="22">
        <v>2</v>
      </c>
      <c r="AD11" s="22">
        <v>1</v>
      </c>
      <c r="AE11" s="22"/>
      <c r="AF11" s="22"/>
      <c r="AG11" s="22"/>
      <c r="AH11" s="22"/>
      <c r="AI11" s="22"/>
      <c r="AJ11" s="22"/>
      <c r="AK11" s="22"/>
      <c r="AL11" s="22">
        <v>4357</v>
      </c>
      <c r="AM11" s="22">
        <v>154</v>
      </c>
      <c r="AN11" s="22">
        <v>5</v>
      </c>
      <c r="AO11" s="22">
        <v>1687</v>
      </c>
      <c r="AP11" s="22">
        <v>414</v>
      </c>
      <c r="AQ11" s="22">
        <v>5764</v>
      </c>
      <c r="AR11" s="22">
        <v>37</v>
      </c>
      <c r="AS11" s="22">
        <v>129</v>
      </c>
      <c r="AT11" s="22">
        <v>130</v>
      </c>
      <c r="AU11" s="22">
        <v>53</v>
      </c>
      <c r="AV11" s="22">
        <v>1038</v>
      </c>
      <c r="AW11" s="22">
        <v>185</v>
      </c>
      <c r="AX11" s="22">
        <v>347</v>
      </c>
      <c r="AY11" s="22">
        <v>3</v>
      </c>
      <c r="AZ11" s="22">
        <v>66</v>
      </c>
      <c r="BA11" s="22">
        <v>2</v>
      </c>
      <c r="BB11" s="22"/>
      <c r="BC11" s="22"/>
      <c r="BD11" s="22">
        <v>2</v>
      </c>
      <c r="BE11" s="22"/>
      <c r="BF11" s="22">
        <v>70</v>
      </c>
      <c r="BG11" s="22"/>
      <c r="BH11" s="22">
        <v>6</v>
      </c>
      <c r="BI11" s="22"/>
      <c r="BJ11" s="22"/>
      <c r="BK11" s="22"/>
      <c r="BL11" s="22"/>
      <c r="BM11" s="22"/>
      <c r="BN11" s="22">
        <v>283</v>
      </c>
      <c r="BO11" s="22">
        <v>4</v>
      </c>
      <c r="BP11" s="22">
        <v>2</v>
      </c>
      <c r="BQ11" s="22">
        <v>34138</v>
      </c>
      <c r="BR11" s="22">
        <v>508</v>
      </c>
      <c r="BS11" s="22">
        <v>23</v>
      </c>
      <c r="BT11" s="22"/>
      <c r="BU11" s="22">
        <v>14</v>
      </c>
      <c r="BV11" s="22"/>
      <c r="BW11" s="22">
        <v>79408</v>
      </c>
      <c r="BX11" s="22">
        <v>4312</v>
      </c>
      <c r="BY11" s="22">
        <v>78459</v>
      </c>
      <c r="BZ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>
        <v>17936</v>
      </c>
      <c r="CN11" s="22"/>
      <c r="CO11" s="22">
        <v>15655</v>
      </c>
      <c r="CP11" s="22">
        <v>24235</v>
      </c>
      <c r="CQ11" s="22"/>
      <c r="CR11" s="22"/>
      <c r="CS11" s="22"/>
      <c r="CT11" s="22"/>
      <c r="CU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>
        <v>1579</v>
      </c>
      <c r="DI11" s="22"/>
      <c r="DJ11" s="22">
        <v>3</v>
      </c>
      <c r="DK11" s="22">
        <v>10398</v>
      </c>
      <c r="DL11" s="22"/>
      <c r="DM11" s="22"/>
      <c r="DN11" s="22"/>
      <c r="DO11" s="22"/>
      <c r="DP11" s="22"/>
      <c r="DQ11" s="22">
        <v>1443</v>
      </c>
      <c r="DR11" s="22"/>
      <c r="DS11" s="22"/>
      <c r="DT11" s="22">
        <v>700</v>
      </c>
      <c r="DU11" s="22">
        <v>9123</v>
      </c>
      <c r="DV11" s="22">
        <v>9626</v>
      </c>
      <c r="DW11" s="22">
        <v>1917</v>
      </c>
      <c r="DX11" s="22"/>
      <c r="DY11" s="22">
        <v>4002</v>
      </c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>
        <v>549</v>
      </c>
      <c r="EN11" s="22">
        <v>5286</v>
      </c>
      <c r="EO11" s="22">
        <v>127</v>
      </c>
      <c r="EP11" s="22"/>
      <c r="EQ11" s="22">
        <v>567</v>
      </c>
      <c r="ER11" s="22"/>
      <c r="ES11" s="22"/>
      <c r="ET11" s="22"/>
      <c r="EU11" s="22"/>
      <c r="EV11" s="22"/>
      <c r="EW11" s="22"/>
      <c r="EX11" s="22"/>
      <c r="EY11" s="22"/>
      <c r="EZ11" s="22"/>
      <c r="FA11" s="22"/>
    </row>
    <row r="12" spans="7:157" s="19" customFormat="1" ht="15" customHeight="1">
      <c r="H12" s="23" t="s">
        <v>127</v>
      </c>
      <c r="I12" s="24" t="s">
        <v>128</v>
      </c>
      <c r="J12" s="25">
        <f>(J11/J10)*100</f>
        <v>8.891977490795383E-2</v>
      </c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W12" s="26"/>
      <c r="CX12" s="26"/>
      <c r="CY12" s="26"/>
      <c r="CZ12" s="26"/>
      <c r="DA12" s="26"/>
      <c r="DB12" s="26"/>
      <c r="DC12" s="26"/>
      <c r="DD12" s="26"/>
      <c r="DE12" s="26"/>
      <c r="DF12" s="26"/>
      <c r="DG12" s="26"/>
      <c r="DH12" s="26"/>
      <c r="DI12" s="26"/>
      <c r="DJ12" s="26"/>
      <c r="DK12" s="26"/>
      <c r="DL12" s="26"/>
      <c r="DM12" s="26"/>
      <c r="DN12" s="26"/>
      <c r="DO12" s="26"/>
      <c r="DP12" s="26"/>
      <c r="DQ12" s="26"/>
      <c r="DR12" s="26"/>
      <c r="DS12" s="26"/>
      <c r="DT12" s="26"/>
      <c r="DU12" s="26"/>
      <c r="DV12" s="26"/>
      <c r="DW12" s="26"/>
      <c r="DX12" s="26"/>
      <c r="DY12" s="26"/>
      <c r="DZ12" s="26"/>
      <c r="EA12" s="26"/>
      <c r="EB12" s="26"/>
      <c r="EC12" s="26"/>
      <c r="ED12" s="26"/>
      <c r="EE12" s="26"/>
      <c r="EF12" s="26"/>
      <c r="EG12" s="26"/>
      <c r="EH12" s="26"/>
      <c r="EI12" s="26"/>
      <c r="EJ12" s="26"/>
      <c r="EK12" s="26"/>
      <c r="EL12" s="26"/>
      <c r="EM12" s="26"/>
      <c r="EN12" s="26"/>
      <c r="EO12" s="26"/>
      <c r="EP12" s="26"/>
      <c r="EQ12" s="26"/>
      <c r="ER12" s="26"/>
      <c r="ES12" s="26"/>
      <c r="ET12" s="26"/>
      <c r="EU12" s="26"/>
      <c r="EV12" s="26"/>
      <c r="EW12" s="26"/>
      <c r="EX12" s="26"/>
      <c r="EY12" s="26"/>
      <c r="EZ12" s="26"/>
      <c r="FA12" s="26"/>
    </row>
    <row r="13" spans="7:157" s="19" customFormat="1" ht="15" customHeight="1">
      <c r="H13" s="20" t="s">
        <v>129</v>
      </c>
      <c r="I13" s="21" t="s">
        <v>126</v>
      </c>
      <c r="J13" s="22">
        <f>SUM(K13:BZ13)</f>
        <v>359568</v>
      </c>
      <c r="K13" s="22">
        <v>9618</v>
      </c>
      <c r="L13" s="22">
        <v>471</v>
      </c>
      <c r="M13" s="22">
        <v>1841</v>
      </c>
      <c r="N13" s="22">
        <v>1</v>
      </c>
      <c r="O13" s="22"/>
      <c r="P13" s="22"/>
      <c r="Q13" s="22">
        <v>101</v>
      </c>
      <c r="R13" s="22">
        <v>120</v>
      </c>
      <c r="S13" s="22">
        <v>147</v>
      </c>
      <c r="T13" s="22"/>
      <c r="U13" s="22"/>
      <c r="V13" s="22">
        <v>5126</v>
      </c>
      <c r="W13" s="22">
        <v>16663</v>
      </c>
      <c r="X13" s="22">
        <v>36402</v>
      </c>
      <c r="Y13" s="22">
        <v>3629</v>
      </c>
      <c r="Z13" s="22"/>
      <c r="AA13" s="22">
        <v>7981</v>
      </c>
      <c r="AB13" s="22">
        <v>9627</v>
      </c>
      <c r="AC13" s="22">
        <v>1</v>
      </c>
      <c r="AD13" s="22"/>
      <c r="AE13" s="22"/>
      <c r="AF13" s="22">
        <v>1</v>
      </c>
      <c r="AG13" s="22"/>
      <c r="AH13" s="22">
        <v>1</v>
      </c>
      <c r="AI13" s="22"/>
      <c r="AJ13" s="22"/>
      <c r="AK13" s="22"/>
      <c r="AL13" s="22">
        <v>8563</v>
      </c>
      <c r="AM13" s="22">
        <v>297</v>
      </c>
      <c r="AN13" s="22">
        <v>10</v>
      </c>
      <c r="AO13" s="22">
        <v>2712</v>
      </c>
      <c r="AP13" s="22">
        <v>447</v>
      </c>
      <c r="AQ13" s="22">
        <v>4304</v>
      </c>
      <c r="AR13" s="22">
        <v>85</v>
      </c>
      <c r="AS13" s="22">
        <v>151</v>
      </c>
      <c r="AT13" s="22">
        <v>124</v>
      </c>
      <c r="AU13" s="22">
        <v>43</v>
      </c>
      <c r="AV13" s="22">
        <v>1039</v>
      </c>
      <c r="AW13" s="22">
        <v>47</v>
      </c>
      <c r="AX13" s="22">
        <v>419</v>
      </c>
      <c r="AY13" s="22">
        <v>2</v>
      </c>
      <c r="AZ13" s="22">
        <v>110</v>
      </c>
      <c r="BA13" s="22"/>
      <c r="BB13" s="22"/>
      <c r="BC13" s="22"/>
      <c r="BD13" s="22"/>
      <c r="BE13" s="22"/>
      <c r="BF13" s="22">
        <v>165</v>
      </c>
      <c r="BG13" s="22">
        <v>2</v>
      </c>
      <c r="BH13" s="22">
        <v>4</v>
      </c>
      <c r="BI13" s="22"/>
      <c r="BJ13" s="22"/>
      <c r="BK13" s="22"/>
      <c r="BL13" s="22"/>
      <c r="BM13" s="22"/>
      <c r="BN13" s="22">
        <v>205</v>
      </c>
      <c r="BO13" s="22">
        <v>4</v>
      </c>
      <c r="BP13" s="22">
        <v>8</v>
      </c>
      <c r="BQ13" s="22">
        <v>39113</v>
      </c>
      <c r="BR13" s="22">
        <v>996</v>
      </c>
      <c r="BS13" s="22">
        <v>19</v>
      </c>
      <c r="BT13" s="22">
        <v>1</v>
      </c>
      <c r="BU13" s="22">
        <v>33</v>
      </c>
      <c r="BV13" s="22"/>
      <c r="BW13" s="22">
        <v>98079</v>
      </c>
      <c r="BX13" s="22">
        <v>7652</v>
      </c>
      <c r="BY13" s="22">
        <v>103204</v>
      </c>
      <c r="BZ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>
        <v>2000</v>
      </c>
      <c r="CM13" s="22">
        <v>10415</v>
      </c>
      <c r="CN13" s="22"/>
      <c r="CO13" s="22">
        <v>65</v>
      </c>
      <c r="CP13" s="22">
        <v>17730</v>
      </c>
      <c r="CQ13" s="22"/>
      <c r="CR13" s="22"/>
      <c r="CS13" s="22"/>
      <c r="CT13" s="22"/>
      <c r="CU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>
        <v>45</v>
      </c>
      <c r="DH13" s="22">
        <v>573</v>
      </c>
      <c r="DI13" s="22"/>
      <c r="DJ13" s="22">
        <v>27</v>
      </c>
      <c r="DK13" s="22">
        <v>4782</v>
      </c>
      <c r="DL13" s="22"/>
      <c r="DM13" s="22"/>
      <c r="DN13" s="22"/>
      <c r="DO13" s="22"/>
      <c r="DP13" s="22"/>
      <c r="DQ13" s="22">
        <v>2638</v>
      </c>
      <c r="DR13" s="22"/>
      <c r="DS13" s="22"/>
      <c r="DT13" s="22">
        <v>624</v>
      </c>
      <c r="DU13" s="22">
        <v>13672</v>
      </c>
      <c r="DV13" s="22">
        <v>18425</v>
      </c>
      <c r="DW13" s="22">
        <v>3139</v>
      </c>
      <c r="DX13" s="22"/>
      <c r="DY13" s="22">
        <v>6743</v>
      </c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>
        <v>2956</v>
      </c>
      <c r="EN13" s="22">
        <v>9935</v>
      </c>
      <c r="EO13" s="22">
        <v>474</v>
      </c>
      <c r="EP13" s="22"/>
      <c r="EQ13" s="22">
        <v>946</v>
      </c>
      <c r="ER13" s="22"/>
      <c r="ES13" s="22"/>
      <c r="ET13" s="22"/>
      <c r="EU13" s="22"/>
      <c r="EV13" s="22"/>
      <c r="EW13" s="22"/>
      <c r="EX13" s="22"/>
      <c r="EY13" s="22"/>
      <c r="EZ13" s="22"/>
      <c r="FA13" s="22"/>
    </row>
    <row r="14" spans="7:157" s="19" customFormat="1" ht="15" customHeight="1">
      <c r="H14" s="23" t="s">
        <v>130</v>
      </c>
      <c r="I14" s="24" t="s">
        <v>128</v>
      </c>
      <c r="J14" s="25">
        <f>(J13/J10)*100</f>
        <v>0.12061075719228619</v>
      </c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6"/>
      <c r="DK14" s="26"/>
      <c r="DL14" s="26"/>
      <c r="DM14" s="26"/>
      <c r="DN14" s="26"/>
      <c r="DO14" s="26"/>
      <c r="DP14" s="26"/>
      <c r="DQ14" s="26"/>
      <c r="DR14" s="26"/>
      <c r="DS14" s="26"/>
      <c r="DT14" s="26"/>
      <c r="DU14" s="26"/>
      <c r="DV14" s="26"/>
      <c r="DW14" s="26"/>
      <c r="DX14" s="26"/>
      <c r="DY14" s="26"/>
      <c r="DZ14" s="26"/>
      <c r="EA14" s="26"/>
      <c r="EB14" s="26"/>
      <c r="EC14" s="26"/>
      <c r="ED14" s="26"/>
      <c r="EE14" s="26"/>
      <c r="EF14" s="26"/>
      <c r="EG14" s="26"/>
      <c r="EH14" s="26"/>
      <c r="EI14" s="26"/>
      <c r="EJ14" s="26"/>
      <c r="EK14" s="26"/>
      <c r="EL14" s="26"/>
      <c r="EM14" s="26"/>
      <c r="EN14" s="26"/>
      <c r="EO14" s="26"/>
      <c r="EP14" s="26"/>
      <c r="EQ14" s="26"/>
      <c r="ER14" s="26"/>
      <c r="ES14" s="26"/>
      <c r="ET14" s="26"/>
      <c r="EU14" s="26"/>
      <c r="EV14" s="26"/>
      <c r="EW14" s="26"/>
      <c r="EX14" s="26"/>
      <c r="EY14" s="26"/>
      <c r="EZ14" s="26"/>
      <c r="FA14" s="26"/>
    </row>
    <row r="15" spans="7:157" s="19" customFormat="1" ht="15" customHeight="1">
      <c r="H15" s="20" t="s">
        <v>131</v>
      </c>
      <c r="I15" s="21" t="s">
        <v>126</v>
      </c>
      <c r="J15" s="22">
        <f>SUM(K15:BZ15)</f>
        <v>294344565</v>
      </c>
      <c r="K15" s="22">
        <v>18251</v>
      </c>
      <c r="L15" s="22">
        <v>234</v>
      </c>
      <c r="M15" s="22">
        <v>2079</v>
      </c>
      <c r="N15" s="22"/>
      <c r="O15" s="22"/>
      <c r="P15" s="22"/>
      <c r="Q15" s="22">
        <v>100</v>
      </c>
      <c r="R15" s="22">
        <v>152</v>
      </c>
      <c r="S15" s="22">
        <v>692</v>
      </c>
      <c r="T15" s="22"/>
      <c r="U15" s="22"/>
      <c r="V15" s="22">
        <v>22689</v>
      </c>
      <c r="W15" s="22">
        <v>58921</v>
      </c>
      <c r="X15" s="22">
        <v>184055</v>
      </c>
      <c r="Y15" s="22">
        <v>8157</v>
      </c>
      <c r="Z15" s="22">
        <v>3</v>
      </c>
      <c r="AA15" s="22">
        <v>55205</v>
      </c>
      <c r="AB15" s="22">
        <v>31938</v>
      </c>
      <c r="AC15" s="22">
        <v>50</v>
      </c>
      <c r="AD15" s="22">
        <v>119</v>
      </c>
      <c r="AE15" s="22">
        <v>19</v>
      </c>
      <c r="AF15" s="22">
        <v>59</v>
      </c>
      <c r="AG15" s="22"/>
      <c r="AH15" s="22">
        <v>40</v>
      </c>
      <c r="AI15" s="22">
        <v>2</v>
      </c>
      <c r="AJ15" s="22"/>
      <c r="AK15" s="22"/>
      <c r="AL15" s="22">
        <v>15121</v>
      </c>
      <c r="AM15" s="22">
        <v>384</v>
      </c>
      <c r="AN15" s="22">
        <v>37</v>
      </c>
      <c r="AO15" s="22">
        <v>6338</v>
      </c>
      <c r="AP15" s="22">
        <v>789</v>
      </c>
      <c r="AQ15" s="22">
        <v>5051</v>
      </c>
      <c r="AR15" s="22">
        <v>344</v>
      </c>
      <c r="AS15" s="22">
        <v>1442</v>
      </c>
      <c r="AT15" s="22">
        <v>1255</v>
      </c>
      <c r="AU15" s="22">
        <v>104</v>
      </c>
      <c r="AV15" s="22">
        <v>543</v>
      </c>
      <c r="AW15" s="22">
        <v>142</v>
      </c>
      <c r="AX15" s="22">
        <v>1993</v>
      </c>
      <c r="AY15" s="22">
        <v>9</v>
      </c>
      <c r="AZ15" s="22">
        <v>879</v>
      </c>
      <c r="BA15" s="22">
        <v>41</v>
      </c>
      <c r="BB15" s="22">
        <v>14163</v>
      </c>
      <c r="BC15" s="22">
        <v>12</v>
      </c>
      <c r="BD15" s="22">
        <v>669</v>
      </c>
      <c r="BE15" s="22"/>
      <c r="BF15" s="22">
        <v>343</v>
      </c>
      <c r="BG15" s="22">
        <v>44</v>
      </c>
      <c r="BH15" s="22">
        <v>130658</v>
      </c>
      <c r="BI15" s="22"/>
      <c r="BJ15" s="22">
        <v>53</v>
      </c>
      <c r="BK15" s="22">
        <v>13</v>
      </c>
      <c r="BL15" s="22"/>
      <c r="BM15" s="22"/>
      <c r="BN15" s="22">
        <v>5393</v>
      </c>
      <c r="BO15" s="22">
        <v>23</v>
      </c>
      <c r="BP15" s="22">
        <v>211</v>
      </c>
      <c r="BQ15" s="22">
        <v>110072</v>
      </c>
      <c r="BR15" s="22">
        <v>14139</v>
      </c>
      <c r="BS15" s="22">
        <v>204</v>
      </c>
      <c r="BT15" s="22"/>
      <c r="BU15" s="22">
        <v>391</v>
      </c>
      <c r="BV15" s="22"/>
      <c r="BW15" s="22">
        <v>293039811</v>
      </c>
      <c r="BX15" s="22">
        <v>24368</v>
      </c>
      <c r="BY15" s="22">
        <v>586761</v>
      </c>
      <c r="BZ15" s="22"/>
      <c r="CB15" s="22"/>
      <c r="CC15" s="22">
        <v>258102000</v>
      </c>
      <c r="CD15" s="22">
        <v>672907987</v>
      </c>
      <c r="CE15" s="22">
        <v>22000</v>
      </c>
      <c r="CF15" s="22">
        <v>116601000</v>
      </c>
      <c r="CG15" s="22">
        <v>114363373</v>
      </c>
      <c r="CH15" s="22">
        <v>6986000</v>
      </c>
      <c r="CI15" s="22">
        <v>1962000</v>
      </c>
      <c r="CJ15" s="22">
        <v>70739000</v>
      </c>
      <c r="CK15" s="22">
        <v>24300000</v>
      </c>
      <c r="CL15" s="22">
        <v>3815</v>
      </c>
      <c r="CM15" s="22">
        <v>125498852</v>
      </c>
      <c r="CN15" s="22"/>
      <c r="CO15" s="22">
        <v>137074</v>
      </c>
      <c r="CP15" s="22">
        <v>1909400</v>
      </c>
      <c r="CQ15" s="22"/>
      <c r="CR15" s="22">
        <v>369732</v>
      </c>
      <c r="CS15" s="22"/>
      <c r="CT15" s="22">
        <v>148917</v>
      </c>
      <c r="CU15" s="22">
        <v>522</v>
      </c>
      <c r="CW15" s="22"/>
      <c r="CX15" s="22">
        <v>28231765</v>
      </c>
      <c r="CY15" s="22">
        <v>22321320</v>
      </c>
      <c r="CZ15" s="22">
        <v>430</v>
      </c>
      <c r="DA15" s="22">
        <v>79228195</v>
      </c>
      <c r="DB15" s="22">
        <v>56120818</v>
      </c>
      <c r="DC15" s="22">
        <v>2210552</v>
      </c>
      <c r="DD15" s="22">
        <v>35977</v>
      </c>
      <c r="DE15" s="22">
        <v>3877251</v>
      </c>
      <c r="DF15" s="22">
        <v>16086631</v>
      </c>
      <c r="DG15" s="22">
        <v>618</v>
      </c>
      <c r="DH15" s="22">
        <v>83790658</v>
      </c>
      <c r="DI15" s="22"/>
      <c r="DJ15" s="22">
        <v>513</v>
      </c>
      <c r="DK15" s="22">
        <v>729612</v>
      </c>
      <c r="DL15" s="22"/>
      <c r="DM15" s="22">
        <v>130218</v>
      </c>
      <c r="DN15" s="22"/>
      <c r="DO15" s="22">
        <v>14157</v>
      </c>
      <c r="DP15" s="22">
        <v>352</v>
      </c>
      <c r="DQ15" s="22">
        <v>6174</v>
      </c>
      <c r="DR15" s="22"/>
      <c r="DS15" s="22"/>
      <c r="DT15" s="22">
        <v>3606</v>
      </c>
      <c r="DU15" s="22">
        <v>44311</v>
      </c>
      <c r="DV15" s="22">
        <v>67603</v>
      </c>
      <c r="DW15" s="22">
        <v>4800</v>
      </c>
      <c r="DX15" s="22"/>
      <c r="DY15" s="22">
        <v>45891</v>
      </c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>
        <v>14584</v>
      </c>
      <c r="EN15" s="22">
        <v>73180</v>
      </c>
      <c r="EO15" s="22">
        <v>3350</v>
      </c>
      <c r="EP15" s="22"/>
      <c r="EQ15" s="22">
        <v>7270</v>
      </c>
      <c r="ER15" s="22"/>
      <c r="ES15" s="22"/>
      <c r="ET15" s="22"/>
      <c r="EU15" s="22"/>
      <c r="EV15" s="22"/>
      <c r="EW15" s="22"/>
      <c r="EX15" s="22"/>
      <c r="EY15" s="22"/>
      <c r="EZ15" s="22"/>
      <c r="FA15" s="22"/>
    </row>
    <row r="16" spans="7:157" s="19" customFormat="1" ht="15" customHeight="1">
      <c r="H16" s="23" t="s">
        <v>129</v>
      </c>
      <c r="I16" s="24" t="s">
        <v>128</v>
      </c>
      <c r="J16" s="25">
        <f>(J15/J10)*100</f>
        <v>98.732703855971877</v>
      </c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W16" s="26"/>
      <c r="CX16" s="26"/>
      <c r="CY16" s="26"/>
      <c r="CZ16" s="26"/>
      <c r="DA16" s="26"/>
      <c r="DB16" s="26"/>
      <c r="DC16" s="26"/>
      <c r="DD16" s="26"/>
      <c r="DE16" s="26"/>
      <c r="DF16" s="26"/>
      <c r="DG16" s="26"/>
      <c r="DH16" s="26"/>
      <c r="DI16" s="26"/>
      <c r="DJ16" s="26"/>
      <c r="DK16" s="26"/>
      <c r="DL16" s="26"/>
      <c r="DM16" s="26"/>
      <c r="DN16" s="26"/>
      <c r="DO16" s="26"/>
      <c r="DP16" s="26"/>
      <c r="DQ16" s="26"/>
      <c r="DR16" s="26"/>
      <c r="DS16" s="26"/>
      <c r="DT16" s="26"/>
      <c r="DU16" s="26"/>
      <c r="DV16" s="26"/>
      <c r="DW16" s="26"/>
      <c r="DX16" s="26"/>
      <c r="DY16" s="26"/>
      <c r="DZ16" s="26"/>
      <c r="EA16" s="26"/>
      <c r="EB16" s="26"/>
      <c r="EC16" s="26"/>
      <c r="ED16" s="26"/>
      <c r="EE16" s="26"/>
      <c r="EF16" s="26"/>
      <c r="EG16" s="26"/>
      <c r="EH16" s="26"/>
      <c r="EI16" s="26"/>
      <c r="EJ16" s="26"/>
      <c r="EK16" s="26"/>
      <c r="EL16" s="26"/>
      <c r="EM16" s="26"/>
      <c r="EN16" s="26"/>
      <c r="EO16" s="26"/>
      <c r="EP16" s="26"/>
      <c r="EQ16" s="26"/>
      <c r="ER16" s="26"/>
      <c r="ES16" s="26"/>
      <c r="ET16" s="26"/>
      <c r="EU16" s="26"/>
      <c r="EV16" s="26"/>
      <c r="EW16" s="26"/>
      <c r="EX16" s="26"/>
      <c r="EY16" s="26"/>
      <c r="EZ16" s="26"/>
      <c r="FA16" s="26"/>
    </row>
    <row r="17" spans="8:157" s="19" customFormat="1" ht="15" customHeight="1">
      <c r="H17" s="20" t="s">
        <v>132</v>
      </c>
      <c r="I17" s="21" t="s">
        <v>126</v>
      </c>
      <c r="J17" s="22">
        <f>SUM(K17:BZ17)</f>
        <v>172612</v>
      </c>
      <c r="K17" s="22">
        <v>5895</v>
      </c>
      <c r="L17" s="22">
        <v>219</v>
      </c>
      <c r="M17" s="22">
        <v>623</v>
      </c>
      <c r="N17" s="22"/>
      <c r="O17" s="22"/>
      <c r="P17" s="22"/>
      <c r="Q17" s="22"/>
      <c r="R17" s="22">
        <v>57</v>
      </c>
      <c r="S17" s="22">
        <v>59</v>
      </c>
      <c r="T17" s="22"/>
      <c r="U17" s="22"/>
      <c r="V17" s="22">
        <v>2230</v>
      </c>
      <c r="W17" s="22">
        <v>8733</v>
      </c>
      <c r="X17" s="22">
        <v>17485</v>
      </c>
      <c r="Y17" s="22">
        <v>2228</v>
      </c>
      <c r="Z17" s="22"/>
      <c r="AA17" s="22">
        <v>3455</v>
      </c>
      <c r="AB17" s="22">
        <v>3494</v>
      </c>
      <c r="AC17" s="22">
        <v>2</v>
      </c>
      <c r="AD17" s="22"/>
      <c r="AE17" s="22"/>
      <c r="AF17" s="22">
        <v>2</v>
      </c>
      <c r="AG17" s="22"/>
      <c r="AH17" s="22"/>
      <c r="AI17" s="22"/>
      <c r="AJ17" s="22"/>
      <c r="AK17" s="22"/>
      <c r="AL17" s="22">
        <v>3843</v>
      </c>
      <c r="AM17" s="22">
        <v>183</v>
      </c>
      <c r="AN17" s="22"/>
      <c r="AO17" s="22">
        <v>877</v>
      </c>
      <c r="AP17" s="22">
        <v>46</v>
      </c>
      <c r="AQ17" s="22">
        <v>738</v>
      </c>
      <c r="AR17" s="22">
        <v>12</v>
      </c>
      <c r="AS17" s="22">
        <v>30</v>
      </c>
      <c r="AT17" s="22">
        <v>48</v>
      </c>
      <c r="AU17" s="22">
        <v>7</v>
      </c>
      <c r="AV17" s="22">
        <v>123</v>
      </c>
      <c r="AW17" s="22">
        <v>32</v>
      </c>
      <c r="AX17" s="22">
        <v>77</v>
      </c>
      <c r="AY17" s="22"/>
      <c r="AZ17" s="22">
        <v>40</v>
      </c>
      <c r="BA17" s="22">
        <v>2</v>
      </c>
      <c r="BB17" s="22"/>
      <c r="BC17" s="22"/>
      <c r="BD17" s="22"/>
      <c r="BE17" s="22"/>
      <c r="BF17" s="22">
        <v>7</v>
      </c>
      <c r="BG17" s="22">
        <v>2</v>
      </c>
      <c r="BH17" s="22">
        <v>4</v>
      </c>
      <c r="BI17" s="22"/>
      <c r="BJ17" s="22"/>
      <c r="BK17" s="22"/>
      <c r="BL17" s="22"/>
      <c r="BM17" s="22"/>
      <c r="BN17" s="22">
        <v>147</v>
      </c>
      <c r="BO17" s="22">
        <v>7</v>
      </c>
      <c r="BP17" s="22">
        <v>1</v>
      </c>
      <c r="BQ17" s="22">
        <v>15249</v>
      </c>
      <c r="BR17" s="22">
        <v>507</v>
      </c>
      <c r="BS17" s="22">
        <v>8</v>
      </c>
      <c r="BT17" s="22"/>
      <c r="BU17" s="22">
        <v>21</v>
      </c>
      <c r="BV17" s="22"/>
      <c r="BW17" s="22">
        <v>52057</v>
      </c>
      <c r="BX17" s="22">
        <v>2525</v>
      </c>
      <c r="BY17" s="22">
        <v>51537</v>
      </c>
      <c r="BZ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>
        <v>16025</v>
      </c>
      <c r="CN17" s="22"/>
      <c r="CO17" s="22">
        <v>100</v>
      </c>
      <c r="CP17" s="22">
        <v>8062</v>
      </c>
      <c r="CQ17" s="22"/>
      <c r="CR17" s="22"/>
      <c r="CS17" s="22"/>
      <c r="CT17" s="22"/>
      <c r="CU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>
        <v>1149</v>
      </c>
      <c r="DI17" s="22"/>
      <c r="DJ17" s="22">
        <v>11</v>
      </c>
      <c r="DK17" s="22">
        <v>2442</v>
      </c>
      <c r="DL17" s="22"/>
      <c r="DM17" s="22"/>
      <c r="DN17" s="22"/>
      <c r="DO17" s="22"/>
      <c r="DP17" s="22"/>
      <c r="DQ17" s="22">
        <v>819</v>
      </c>
      <c r="DR17" s="22"/>
      <c r="DS17" s="22"/>
      <c r="DT17" s="22">
        <v>198</v>
      </c>
      <c r="DU17" s="22">
        <v>7323</v>
      </c>
      <c r="DV17" s="22">
        <v>7971</v>
      </c>
      <c r="DW17" s="22">
        <v>1965</v>
      </c>
      <c r="DX17" s="22"/>
      <c r="DY17" s="22">
        <v>2774</v>
      </c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>
        <v>1410</v>
      </c>
      <c r="EN17" s="22">
        <v>5316</v>
      </c>
      <c r="EO17" s="22">
        <v>262</v>
      </c>
      <c r="EP17" s="22"/>
      <c r="EQ17" s="22">
        <v>596</v>
      </c>
      <c r="ER17" s="22"/>
      <c r="ES17" s="22"/>
      <c r="ET17" s="22"/>
      <c r="EU17" s="22"/>
      <c r="EV17" s="22"/>
      <c r="EW17" s="22"/>
      <c r="EX17" s="22"/>
      <c r="EY17" s="22"/>
      <c r="EZ17" s="22"/>
      <c r="FA17" s="22"/>
    </row>
    <row r="18" spans="8:157" s="19" customFormat="1" ht="15" customHeight="1">
      <c r="H18" s="23" t="s">
        <v>133</v>
      </c>
      <c r="I18" s="24" t="s">
        <v>128</v>
      </c>
      <c r="J18" s="25">
        <f>(J17/J10)*100</f>
        <v>5.7899657423560777E-2</v>
      </c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W18" s="26"/>
      <c r="CX18" s="26"/>
      <c r="CY18" s="26"/>
      <c r="CZ18" s="26"/>
      <c r="DA18" s="26"/>
      <c r="DB18" s="26"/>
      <c r="DC18" s="26"/>
      <c r="DD18" s="26"/>
      <c r="DE18" s="26"/>
      <c r="DF18" s="26"/>
      <c r="DG18" s="26"/>
      <c r="DH18" s="26"/>
      <c r="DI18" s="26"/>
      <c r="DJ18" s="26"/>
      <c r="DK18" s="26"/>
      <c r="DL18" s="26"/>
      <c r="DM18" s="26"/>
      <c r="DN18" s="26"/>
      <c r="DO18" s="26"/>
      <c r="DP18" s="26"/>
      <c r="DQ18" s="26"/>
      <c r="DR18" s="26"/>
      <c r="DS18" s="26"/>
      <c r="DT18" s="26"/>
      <c r="DU18" s="26"/>
      <c r="DV18" s="26"/>
      <c r="DW18" s="26"/>
      <c r="DX18" s="26"/>
      <c r="DY18" s="26"/>
      <c r="DZ18" s="26"/>
      <c r="EA18" s="26"/>
      <c r="EB18" s="26"/>
      <c r="EC18" s="26"/>
      <c r="ED18" s="26"/>
      <c r="EE18" s="26"/>
      <c r="EF18" s="26"/>
      <c r="EG18" s="26"/>
      <c r="EH18" s="26"/>
      <c r="EI18" s="26"/>
      <c r="EJ18" s="26"/>
      <c r="EK18" s="26"/>
      <c r="EL18" s="26"/>
      <c r="EM18" s="26"/>
      <c r="EN18" s="26"/>
      <c r="EO18" s="26"/>
      <c r="EP18" s="26"/>
      <c r="EQ18" s="26"/>
      <c r="ER18" s="26"/>
      <c r="ES18" s="26"/>
      <c r="ET18" s="26"/>
      <c r="EU18" s="26"/>
      <c r="EV18" s="26"/>
      <c r="EW18" s="26"/>
      <c r="EX18" s="26"/>
      <c r="EY18" s="26"/>
      <c r="EZ18" s="26"/>
      <c r="FA18" s="26"/>
    </row>
    <row r="19" spans="8:157" s="19" customFormat="1" ht="15" customHeight="1">
      <c r="H19" s="20" t="s">
        <v>130</v>
      </c>
      <c r="I19" s="21" t="s">
        <v>126</v>
      </c>
      <c r="J19" s="22">
        <f>SUM(K19:BZ19)</f>
        <v>107169</v>
      </c>
      <c r="K19" s="22">
        <v>3959</v>
      </c>
      <c r="L19" s="22">
        <v>111</v>
      </c>
      <c r="M19" s="22">
        <v>312</v>
      </c>
      <c r="N19" s="22"/>
      <c r="O19" s="22"/>
      <c r="P19" s="22"/>
      <c r="Q19" s="22"/>
      <c r="R19" s="22">
        <v>41</v>
      </c>
      <c r="S19" s="22">
        <v>58</v>
      </c>
      <c r="T19" s="22"/>
      <c r="U19" s="22"/>
      <c r="V19" s="22">
        <v>1879</v>
      </c>
      <c r="W19" s="22">
        <v>5858</v>
      </c>
      <c r="X19" s="22">
        <v>11507</v>
      </c>
      <c r="Y19" s="22">
        <v>1257</v>
      </c>
      <c r="Z19" s="22"/>
      <c r="AA19" s="22">
        <v>2668</v>
      </c>
      <c r="AB19" s="22">
        <v>2460</v>
      </c>
      <c r="AC19" s="22">
        <v>6</v>
      </c>
      <c r="AD19" s="22">
        <v>1</v>
      </c>
      <c r="AE19" s="22"/>
      <c r="AF19" s="22"/>
      <c r="AG19" s="22"/>
      <c r="AH19" s="22"/>
      <c r="AI19" s="22"/>
      <c r="AJ19" s="22"/>
      <c r="AK19" s="22"/>
      <c r="AL19" s="22">
        <v>1652</v>
      </c>
      <c r="AM19" s="22">
        <v>201</v>
      </c>
      <c r="AN19" s="22"/>
      <c r="AO19" s="22">
        <v>1031</v>
      </c>
      <c r="AP19" s="22">
        <v>70</v>
      </c>
      <c r="AQ19" s="22">
        <v>1347</v>
      </c>
      <c r="AR19" s="22">
        <v>17</v>
      </c>
      <c r="AS19" s="22"/>
      <c r="AT19" s="22">
        <v>18</v>
      </c>
      <c r="AU19" s="22">
        <v>11</v>
      </c>
      <c r="AV19" s="22">
        <v>378</v>
      </c>
      <c r="AW19" s="22">
        <v>30</v>
      </c>
      <c r="AX19" s="22">
        <v>68</v>
      </c>
      <c r="AY19" s="22"/>
      <c r="AZ19" s="22">
        <v>41</v>
      </c>
      <c r="BA19" s="22"/>
      <c r="BB19" s="22"/>
      <c r="BC19" s="22"/>
      <c r="BD19" s="22"/>
      <c r="BE19" s="22"/>
      <c r="BF19" s="22">
        <v>13</v>
      </c>
      <c r="BG19" s="22">
        <v>1</v>
      </c>
      <c r="BH19" s="22">
        <v>2</v>
      </c>
      <c r="BI19" s="22"/>
      <c r="BJ19" s="22"/>
      <c r="BK19" s="22"/>
      <c r="BL19" s="22"/>
      <c r="BM19" s="22"/>
      <c r="BN19" s="22">
        <v>53</v>
      </c>
      <c r="BO19" s="22">
        <v>2</v>
      </c>
      <c r="BP19" s="22">
        <v>5</v>
      </c>
      <c r="BQ19" s="22">
        <v>8993</v>
      </c>
      <c r="BR19" s="22">
        <v>502</v>
      </c>
      <c r="BS19" s="22">
        <v>4</v>
      </c>
      <c r="BT19" s="22"/>
      <c r="BU19" s="22">
        <v>17</v>
      </c>
      <c r="BV19" s="22"/>
      <c r="BW19" s="22">
        <v>31603</v>
      </c>
      <c r="BX19" s="22">
        <v>3743</v>
      </c>
      <c r="BY19" s="22">
        <v>27250</v>
      </c>
      <c r="BZ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>
        <v>110</v>
      </c>
      <c r="CM19" s="22">
        <v>7818</v>
      </c>
      <c r="CN19" s="22"/>
      <c r="CO19" s="22">
        <v>216</v>
      </c>
      <c r="CP19" s="22">
        <v>7755</v>
      </c>
      <c r="CQ19" s="22"/>
      <c r="CR19" s="22"/>
      <c r="CS19" s="22"/>
      <c r="CT19" s="22"/>
      <c r="CU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>
        <v>22</v>
      </c>
      <c r="DH19" s="22">
        <v>1958</v>
      </c>
      <c r="DI19" s="22"/>
      <c r="DJ19" s="22">
        <v>17</v>
      </c>
      <c r="DK19" s="22">
        <v>3218</v>
      </c>
      <c r="DL19" s="22"/>
      <c r="DM19" s="22"/>
      <c r="DN19" s="22"/>
      <c r="DO19" s="22"/>
      <c r="DP19" s="22"/>
      <c r="DQ19" s="22">
        <v>1008</v>
      </c>
      <c r="DR19" s="22"/>
      <c r="DS19" s="22"/>
      <c r="DT19" s="22">
        <v>145</v>
      </c>
      <c r="DU19" s="22">
        <v>5591</v>
      </c>
      <c r="DV19" s="22">
        <v>5873</v>
      </c>
      <c r="DW19" s="22">
        <v>1157</v>
      </c>
      <c r="DX19" s="22"/>
      <c r="DY19" s="22">
        <v>2138</v>
      </c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/>
      <c r="EM19" s="22">
        <v>267</v>
      </c>
      <c r="EN19" s="22">
        <v>2606</v>
      </c>
      <c r="EO19" s="22">
        <v>100</v>
      </c>
      <c r="EP19" s="22"/>
      <c r="EQ19" s="22">
        <v>455</v>
      </c>
      <c r="ER19" s="22"/>
      <c r="ES19" s="22"/>
      <c r="ET19" s="22"/>
      <c r="EU19" s="22"/>
      <c r="EV19" s="22"/>
      <c r="EW19" s="22"/>
      <c r="EX19" s="22"/>
      <c r="EY19" s="22"/>
      <c r="EZ19" s="22"/>
      <c r="FA19" s="22"/>
    </row>
    <row r="20" spans="8:157" s="19" customFormat="1" ht="15" customHeight="1">
      <c r="H20" s="23" t="s">
        <v>134</v>
      </c>
      <c r="I20" s="24" t="s">
        <v>128</v>
      </c>
      <c r="J20" s="25">
        <f>(J19/J10)*100</f>
        <v>3.5947954872347143E-2</v>
      </c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W20" s="26"/>
      <c r="CX20" s="26"/>
      <c r="CY20" s="26"/>
      <c r="CZ20" s="26"/>
      <c r="DA20" s="26"/>
      <c r="DB20" s="26"/>
      <c r="DC20" s="26"/>
      <c r="DD20" s="26"/>
      <c r="DE20" s="26"/>
      <c r="DF20" s="26"/>
      <c r="DG20" s="26"/>
      <c r="DH20" s="26"/>
      <c r="DI20" s="26"/>
      <c r="DJ20" s="26"/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6"/>
      <c r="DV20" s="26"/>
      <c r="DW20" s="26"/>
      <c r="DX20" s="26"/>
      <c r="DY20" s="26"/>
      <c r="DZ20" s="26"/>
      <c r="EA20" s="26"/>
      <c r="EB20" s="26"/>
      <c r="EC20" s="26"/>
      <c r="ED20" s="26"/>
      <c r="EE20" s="26"/>
      <c r="EF20" s="26"/>
      <c r="EG20" s="26"/>
      <c r="EH20" s="26"/>
      <c r="EI20" s="26"/>
      <c r="EJ20" s="26"/>
      <c r="EK20" s="26"/>
      <c r="EL20" s="26"/>
      <c r="EM20" s="26"/>
      <c r="EN20" s="26"/>
      <c r="EO20" s="26"/>
      <c r="EP20" s="26"/>
      <c r="EQ20" s="26"/>
      <c r="ER20" s="26"/>
      <c r="ES20" s="26"/>
      <c r="ET20" s="26"/>
      <c r="EU20" s="26"/>
      <c r="EV20" s="26"/>
      <c r="EW20" s="26"/>
      <c r="EX20" s="26"/>
      <c r="EY20" s="26"/>
      <c r="EZ20" s="26"/>
      <c r="FA20" s="26"/>
    </row>
    <row r="21" spans="8:157" s="19" customFormat="1" ht="15" customHeight="1">
      <c r="H21" s="20" t="s">
        <v>129</v>
      </c>
      <c r="I21" s="21" t="s">
        <v>126</v>
      </c>
      <c r="J21" s="22">
        <f>SUM(K21:BZ21)</f>
        <v>471404</v>
      </c>
      <c r="K21" s="22">
        <v>10614</v>
      </c>
      <c r="L21" s="22">
        <v>235</v>
      </c>
      <c r="M21" s="22">
        <v>750</v>
      </c>
      <c r="N21" s="22"/>
      <c r="O21" s="22"/>
      <c r="P21" s="22"/>
      <c r="Q21" s="22">
        <v>20</v>
      </c>
      <c r="R21" s="22">
        <v>92</v>
      </c>
      <c r="S21" s="22">
        <v>231</v>
      </c>
      <c r="T21" s="22"/>
      <c r="U21" s="22"/>
      <c r="V21" s="22">
        <v>6971</v>
      </c>
      <c r="W21" s="22">
        <v>21228</v>
      </c>
      <c r="X21" s="22">
        <v>53366</v>
      </c>
      <c r="Y21" s="22">
        <v>3782</v>
      </c>
      <c r="Z21" s="22"/>
      <c r="AA21" s="22">
        <v>14745</v>
      </c>
      <c r="AB21" s="22">
        <v>10613</v>
      </c>
      <c r="AC21" s="22">
        <v>9</v>
      </c>
      <c r="AD21" s="22">
        <v>4</v>
      </c>
      <c r="AE21" s="22"/>
      <c r="AF21" s="22">
        <v>1</v>
      </c>
      <c r="AG21" s="22"/>
      <c r="AH21" s="22"/>
      <c r="AI21" s="22"/>
      <c r="AJ21" s="22"/>
      <c r="AK21" s="22"/>
      <c r="AL21" s="22">
        <v>5443</v>
      </c>
      <c r="AM21" s="22">
        <v>318</v>
      </c>
      <c r="AN21" s="22">
        <v>5</v>
      </c>
      <c r="AO21" s="22">
        <v>2932</v>
      </c>
      <c r="AP21" s="22">
        <v>307</v>
      </c>
      <c r="AQ21" s="22">
        <v>5049</v>
      </c>
      <c r="AR21" s="22">
        <v>127</v>
      </c>
      <c r="AS21" s="22">
        <v>554</v>
      </c>
      <c r="AT21" s="22">
        <v>257</v>
      </c>
      <c r="AU21" s="22">
        <v>29</v>
      </c>
      <c r="AV21" s="22">
        <v>531</v>
      </c>
      <c r="AW21" s="22">
        <v>56</v>
      </c>
      <c r="AX21" s="22">
        <v>866</v>
      </c>
      <c r="AY21" s="22">
        <v>1</v>
      </c>
      <c r="AZ21" s="22">
        <v>83</v>
      </c>
      <c r="BA21" s="22"/>
      <c r="BB21" s="22"/>
      <c r="BC21" s="22"/>
      <c r="BD21" s="22">
        <v>5</v>
      </c>
      <c r="BE21" s="22"/>
      <c r="BF21" s="22">
        <v>73</v>
      </c>
      <c r="BG21" s="22"/>
      <c r="BH21" s="22">
        <v>4</v>
      </c>
      <c r="BI21" s="22"/>
      <c r="BJ21" s="22"/>
      <c r="BK21" s="22"/>
      <c r="BL21" s="22"/>
      <c r="BM21" s="22"/>
      <c r="BN21" s="22">
        <v>515</v>
      </c>
      <c r="BO21" s="22">
        <v>22</v>
      </c>
      <c r="BP21" s="22">
        <v>19</v>
      </c>
      <c r="BQ21" s="22">
        <v>47921</v>
      </c>
      <c r="BR21" s="22">
        <v>2602</v>
      </c>
      <c r="BS21" s="22">
        <v>2</v>
      </c>
      <c r="BT21" s="22"/>
      <c r="BU21" s="22">
        <v>160</v>
      </c>
      <c r="BV21" s="22"/>
      <c r="BW21" s="22">
        <v>122803</v>
      </c>
      <c r="BX21" s="22">
        <v>10908</v>
      </c>
      <c r="BY21" s="22">
        <v>147151</v>
      </c>
      <c r="BZ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>
        <v>592</v>
      </c>
      <c r="CM21" s="22">
        <v>28392</v>
      </c>
      <c r="CN21" s="22"/>
      <c r="CO21" s="22">
        <v>277</v>
      </c>
      <c r="CP21" s="22">
        <v>53873</v>
      </c>
      <c r="CQ21" s="22"/>
      <c r="CR21" s="22"/>
      <c r="CS21" s="22"/>
      <c r="CT21" s="22"/>
      <c r="CU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>
        <v>11</v>
      </c>
      <c r="DH21" s="22">
        <v>6398</v>
      </c>
      <c r="DI21" s="22"/>
      <c r="DJ21" s="22">
        <v>26</v>
      </c>
      <c r="DK21" s="22">
        <v>18352</v>
      </c>
      <c r="DL21" s="22"/>
      <c r="DM21" s="22"/>
      <c r="DN21" s="22"/>
      <c r="DO21" s="22"/>
      <c r="DP21" s="22"/>
      <c r="DQ21" s="22">
        <v>2880</v>
      </c>
      <c r="DR21" s="22"/>
      <c r="DS21" s="22"/>
      <c r="DT21" s="22">
        <v>1249</v>
      </c>
      <c r="DU21" s="22">
        <v>20075</v>
      </c>
      <c r="DV21" s="22">
        <v>25662</v>
      </c>
      <c r="DW21" s="22">
        <v>3318</v>
      </c>
      <c r="DX21" s="22"/>
      <c r="DY21" s="22">
        <v>12062</v>
      </c>
      <c r="DZ21" s="22"/>
      <c r="EA21" s="22"/>
      <c r="EB21" s="22"/>
      <c r="EC21" s="22"/>
      <c r="ED21" s="22"/>
      <c r="EE21" s="22"/>
      <c r="EF21" s="22"/>
      <c r="EG21" s="22"/>
      <c r="EH21" s="22"/>
      <c r="EI21" s="22"/>
      <c r="EJ21" s="22"/>
      <c r="EK21" s="22"/>
      <c r="EL21" s="22"/>
      <c r="EM21" s="22">
        <v>1073</v>
      </c>
      <c r="EN21" s="22">
        <v>13916</v>
      </c>
      <c r="EO21" s="22">
        <v>461</v>
      </c>
      <c r="EP21" s="22"/>
      <c r="EQ21" s="22">
        <v>2287</v>
      </c>
      <c r="ER21" s="22"/>
      <c r="ES21" s="22"/>
      <c r="ET21" s="22"/>
      <c r="EU21" s="22"/>
      <c r="EV21" s="22"/>
      <c r="EW21" s="22"/>
      <c r="EX21" s="22"/>
      <c r="EY21" s="22"/>
      <c r="EZ21" s="22"/>
      <c r="FA21" s="22"/>
    </row>
    <row r="22" spans="8:157" s="19" customFormat="1" ht="15" customHeight="1">
      <c r="H22" s="23" t="s">
        <v>135</v>
      </c>
      <c r="I22" s="24" t="s">
        <v>128</v>
      </c>
      <c r="J22" s="25">
        <f>(J21/J10)*100</f>
        <v>0.15812417507529167</v>
      </c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W22" s="26"/>
      <c r="CX22" s="26"/>
      <c r="CY22" s="26"/>
      <c r="CZ22" s="26"/>
      <c r="DA22" s="26"/>
      <c r="DB22" s="26"/>
      <c r="DC22" s="26"/>
      <c r="DD22" s="26"/>
      <c r="DE22" s="26"/>
      <c r="DF22" s="26"/>
      <c r="DG22" s="26"/>
      <c r="DH22" s="26"/>
      <c r="DI22" s="26"/>
      <c r="DJ22" s="26"/>
      <c r="DK22" s="26"/>
      <c r="DL22" s="26"/>
      <c r="DM22" s="26"/>
      <c r="DN22" s="26"/>
      <c r="DO22" s="26"/>
      <c r="DP22" s="26"/>
      <c r="DQ22" s="26"/>
      <c r="DR22" s="26"/>
      <c r="DS22" s="26"/>
      <c r="DT22" s="26"/>
      <c r="DU22" s="26"/>
      <c r="DV22" s="26"/>
      <c r="DW22" s="26"/>
      <c r="DX22" s="26"/>
      <c r="DY22" s="26"/>
      <c r="DZ22" s="26"/>
      <c r="EA22" s="26"/>
      <c r="EB22" s="26"/>
      <c r="EC22" s="26"/>
      <c r="ED22" s="26"/>
      <c r="EE22" s="26"/>
      <c r="EF22" s="26"/>
      <c r="EG22" s="26"/>
      <c r="EH22" s="26"/>
      <c r="EI22" s="26"/>
      <c r="EJ22" s="26"/>
      <c r="EK22" s="26"/>
      <c r="EL22" s="26"/>
      <c r="EM22" s="26"/>
      <c r="EN22" s="26"/>
      <c r="EO22" s="26"/>
      <c r="EP22" s="26"/>
      <c r="EQ22" s="26"/>
      <c r="ER22" s="26"/>
      <c r="ES22" s="26"/>
      <c r="ET22" s="26"/>
      <c r="EU22" s="26"/>
      <c r="EV22" s="26"/>
      <c r="EW22" s="26"/>
      <c r="EX22" s="26"/>
      <c r="EY22" s="26"/>
      <c r="EZ22" s="26"/>
      <c r="FA22" s="26"/>
    </row>
    <row r="23" spans="8:157" s="19" customFormat="1" ht="15" customHeight="1">
      <c r="H23" s="20" t="s">
        <v>136</v>
      </c>
      <c r="I23" s="21" t="s">
        <v>126</v>
      </c>
      <c r="J23" s="22">
        <f>SUM(K23:BZ23)</f>
        <v>763360</v>
      </c>
      <c r="K23" s="22">
        <v>11652</v>
      </c>
      <c r="L23" s="22">
        <v>256</v>
      </c>
      <c r="M23" s="22">
        <v>1252</v>
      </c>
      <c r="N23" s="22"/>
      <c r="O23" s="22"/>
      <c r="P23" s="22"/>
      <c r="Q23" s="22"/>
      <c r="R23" s="22">
        <v>140</v>
      </c>
      <c r="S23" s="22">
        <v>214</v>
      </c>
      <c r="T23" s="22"/>
      <c r="U23" s="22"/>
      <c r="V23" s="22">
        <v>10217</v>
      </c>
      <c r="W23" s="22">
        <v>27753</v>
      </c>
      <c r="X23" s="22">
        <v>84427</v>
      </c>
      <c r="Y23" s="22">
        <v>4409</v>
      </c>
      <c r="Z23" s="22"/>
      <c r="AA23" s="22">
        <v>22696</v>
      </c>
      <c r="AB23" s="22">
        <v>15152</v>
      </c>
      <c r="AC23" s="22">
        <v>18</v>
      </c>
      <c r="AD23" s="22">
        <v>3</v>
      </c>
      <c r="AE23" s="22">
        <v>1</v>
      </c>
      <c r="AF23" s="22">
        <v>1</v>
      </c>
      <c r="AG23" s="22"/>
      <c r="AH23" s="22"/>
      <c r="AI23" s="22"/>
      <c r="AJ23" s="22"/>
      <c r="AK23" s="22"/>
      <c r="AL23" s="22">
        <v>6289</v>
      </c>
      <c r="AM23" s="22">
        <v>369</v>
      </c>
      <c r="AN23" s="22">
        <v>4</v>
      </c>
      <c r="AO23" s="22">
        <v>4142</v>
      </c>
      <c r="AP23" s="22">
        <v>703</v>
      </c>
      <c r="AQ23" s="22">
        <v>5356</v>
      </c>
      <c r="AR23" s="22">
        <v>144</v>
      </c>
      <c r="AS23" s="22">
        <v>787</v>
      </c>
      <c r="AT23" s="22">
        <v>357</v>
      </c>
      <c r="AU23" s="22">
        <v>41</v>
      </c>
      <c r="AV23" s="22">
        <v>1417</v>
      </c>
      <c r="AW23" s="22">
        <v>143</v>
      </c>
      <c r="AX23" s="22">
        <v>454</v>
      </c>
      <c r="AY23" s="22">
        <v>4</v>
      </c>
      <c r="AZ23" s="22">
        <v>108</v>
      </c>
      <c r="BA23" s="22">
        <v>4</v>
      </c>
      <c r="BB23" s="22">
        <v>1</v>
      </c>
      <c r="BC23" s="22"/>
      <c r="BD23" s="22"/>
      <c r="BE23" s="22"/>
      <c r="BF23" s="22">
        <v>70</v>
      </c>
      <c r="BG23" s="22">
        <v>7</v>
      </c>
      <c r="BH23" s="22">
        <v>428</v>
      </c>
      <c r="BI23" s="22"/>
      <c r="BJ23" s="22"/>
      <c r="BK23" s="22"/>
      <c r="BL23" s="22"/>
      <c r="BM23" s="22"/>
      <c r="BN23" s="22">
        <v>717</v>
      </c>
      <c r="BO23" s="22"/>
      <c r="BP23" s="22">
        <v>15</v>
      </c>
      <c r="BQ23" s="22">
        <v>45426</v>
      </c>
      <c r="BR23" s="22">
        <v>3922</v>
      </c>
      <c r="BS23" s="22">
        <v>12</v>
      </c>
      <c r="BT23" s="22"/>
      <c r="BU23" s="22">
        <v>293</v>
      </c>
      <c r="BV23" s="22"/>
      <c r="BW23" s="22">
        <v>274357</v>
      </c>
      <c r="BX23" s="22">
        <v>17628</v>
      </c>
      <c r="BY23" s="22">
        <v>221971</v>
      </c>
      <c r="BZ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>
        <v>1170</v>
      </c>
      <c r="CM23" s="22">
        <v>319728</v>
      </c>
      <c r="CN23" s="22"/>
      <c r="CO23" s="22">
        <v>62902</v>
      </c>
      <c r="CP23" s="22">
        <v>52616</v>
      </c>
      <c r="CQ23" s="22"/>
      <c r="CR23" s="22">
        <v>5000</v>
      </c>
      <c r="CS23" s="22"/>
      <c r="CT23" s="22"/>
      <c r="CU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>
        <v>10</v>
      </c>
      <c r="DH23" s="22">
        <v>147735</v>
      </c>
      <c r="DI23" s="22"/>
      <c r="DJ23" s="22">
        <v>136</v>
      </c>
      <c r="DK23" s="22">
        <v>19243</v>
      </c>
      <c r="DL23" s="22"/>
      <c r="DM23" s="22">
        <v>423</v>
      </c>
      <c r="DN23" s="22"/>
      <c r="DO23" s="22"/>
      <c r="DP23" s="22"/>
      <c r="DQ23" s="22">
        <v>4106</v>
      </c>
      <c r="DR23" s="22"/>
      <c r="DS23" s="22"/>
      <c r="DT23" s="22">
        <v>1655</v>
      </c>
      <c r="DU23" s="22">
        <v>23697</v>
      </c>
      <c r="DV23" s="22">
        <v>34394</v>
      </c>
      <c r="DW23" s="22">
        <v>3487</v>
      </c>
      <c r="DX23" s="22"/>
      <c r="DY23" s="22">
        <v>18666</v>
      </c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/>
      <c r="EM23" s="22">
        <v>4055</v>
      </c>
      <c r="EN23" s="22">
        <v>28196</v>
      </c>
      <c r="EO23" s="22">
        <v>918</v>
      </c>
      <c r="EP23" s="22"/>
      <c r="EQ23" s="22">
        <v>1563</v>
      </c>
      <c r="ER23" s="22"/>
      <c r="ES23" s="22"/>
      <c r="ET23" s="22"/>
      <c r="EU23" s="22"/>
      <c r="EV23" s="22"/>
      <c r="EW23" s="22"/>
      <c r="EX23" s="22"/>
      <c r="EY23" s="22"/>
      <c r="EZ23" s="22"/>
      <c r="FA23" s="22"/>
    </row>
    <row r="24" spans="8:157" s="19" customFormat="1" ht="15" customHeight="1">
      <c r="H24" s="23" t="s">
        <v>137</v>
      </c>
      <c r="I24" s="24" t="s">
        <v>128</v>
      </c>
      <c r="J24" s="25">
        <f>(J23/J10)*100</f>
        <v>0.25605567684083003</v>
      </c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W24" s="26"/>
      <c r="CX24" s="26"/>
      <c r="CY24" s="26"/>
      <c r="CZ24" s="26"/>
      <c r="DA24" s="26"/>
      <c r="DB24" s="26"/>
      <c r="DC24" s="26"/>
      <c r="DD24" s="26"/>
      <c r="DE24" s="26"/>
      <c r="DF24" s="26"/>
      <c r="DG24" s="26"/>
      <c r="DH24" s="26"/>
      <c r="DI24" s="26"/>
      <c r="DJ24" s="26"/>
      <c r="DK24" s="26"/>
      <c r="DL24" s="26"/>
      <c r="DM24" s="26"/>
      <c r="DN24" s="26"/>
      <c r="DO24" s="26"/>
      <c r="DP24" s="26"/>
      <c r="DQ24" s="26"/>
      <c r="DR24" s="26"/>
      <c r="DS24" s="26"/>
      <c r="DT24" s="26"/>
      <c r="DU24" s="26"/>
      <c r="DV24" s="26"/>
      <c r="DW24" s="26"/>
      <c r="DX24" s="26"/>
      <c r="DY24" s="26"/>
      <c r="DZ24" s="26"/>
      <c r="EA24" s="26"/>
      <c r="EB24" s="26"/>
      <c r="EC24" s="26"/>
      <c r="ED24" s="26"/>
      <c r="EE24" s="26"/>
      <c r="EF24" s="26"/>
      <c r="EG24" s="26"/>
      <c r="EH24" s="26"/>
      <c r="EI24" s="26"/>
      <c r="EJ24" s="26"/>
      <c r="EK24" s="26"/>
      <c r="EL24" s="26"/>
      <c r="EM24" s="26"/>
      <c r="EN24" s="26"/>
      <c r="EO24" s="26"/>
      <c r="EP24" s="26"/>
      <c r="EQ24" s="26"/>
      <c r="ER24" s="26"/>
      <c r="ES24" s="26"/>
      <c r="ET24" s="26"/>
      <c r="EU24" s="26"/>
      <c r="EV24" s="26"/>
      <c r="EW24" s="26"/>
      <c r="EX24" s="26"/>
      <c r="EY24" s="26"/>
      <c r="EZ24" s="26"/>
      <c r="FA24" s="26"/>
    </row>
    <row r="25" spans="8:157" s="19" customFormat="1" ht="15" customHeight="1">
      <c r="H25" s="20" t="s">
        <v>138</v>
      </c>
      <c r="I25" s="21" t="s">
        <v>126</v>
      </c>
      <c r="J25" s="22">
        <f>SUM(K25:BZ25)</f>
        <v>256363</v>
      </c>
      <c r="K25" s="22">
        <v>7755</v>
      </c>
      <c r="L25" s="22">
        <v>374</v>
      </c>
      <c r="M25" s="22">
        <v>1517</v>
      </c>
      <c r="N25" s="22"/>
      <c r="O25" s="22"/>
      <c r="P25" s="22"/>
      <c r="Q25" s="22"/>
      <c r="R25" s="22">
        <v>51</v>
      </c>
      <c r="S25" s="22">
        <v>115</v>
      </c>
      <c r="T25" s="22"/>
      <c r="U25" s="22"/>
      <c r="V25" s="22">
        <v>4423</v>
      </c>
      <c r="W25" s="22">
        <v>12497</v>
      </c>
      <c r="X25" s="22">
        <v>30333</v>
      </c>
      <c r="Y25" s="22">
        <v>3969</v>
      </c>
      <c r="Z25" s="22"/>
      <c r="AA25" s="22">
        <v>6727</v>
      </c>
      <c r="AB25" s="22">
        <v>6845</v>
      </c>
      <c r="AC25" s="22">
        <v>4</v>
      </c>
      <c r="AD25" s="22"/>
      <c r="AE25" s="22"/>
      <c r="AF25" s="22">
        <v>6</v>
      </c>
      <c r="AG25" s="22"/>
      <c r="AH25" s="22"/>
      <c r="AI25" s="22"/>
      <c r="AJ25" s="22"/>
      <c r="AK25" s="22"/>
      <c r="AL25" s="22">
        <v>4345</v>
      </c>
      <c r="AM25" s="22">
        <v>330</v>
      </c>
      <c r="AN25" s="22">
        <v>7</v>
      </c>
      <c r="AO25" s="22">
        <v>1759</v>
      </c>
      <c r="AP25" s="22">
        <v>1005</v>
      </c>
      <c r="AQ25" s="22">
        <v>2845</v>
      </c>
      <c r="AR25" s="22">
        <v>36</v>
      </c>
      <c r="AS25" s="22">
        <v>296</v>
      </c>
      <c r="AT25" s="22">
        <v>97</v>
      </c>
      <c r="AU25" s="22">
        <v>34</v>
      </c>
      <c r="AV25" s="22">
        <v>3147</v>
      </c>
      <c r="AW25" s="22">
        <v>25</v>
      </c>
      <c r="AX25" s="22">
        <v>651</v>
      </c>
      <c r="AY25" s="22"/>
      <c r="AZ25" s="22">
        <v>81</v>
      </c>
      <c r="BA25" s="22">
        <v>9</v>
      </c>
      <c r="BB25" s="22"/>
      <c r="BC25" s="22">
        <v>1</v>
      </c>
      <c r="BD25" s="22">
        <v>16</v>
      </c>
      <c r="BE25" s="22"/>
      <c r="BF25" s="22">
        <v>35</v>
      </c>
      <c r="BG25" s="22">
        <v>4</v>
      </c>
      <c r="BH25" s="22">
        <v>3</v>
      </c>
      <c r="BI25" s="22"/>
      <c r="BJ25" s="22"/>
      <c r="BK25" s="22"/>
      <c r="BL25" s="22"/>
      <c r="BM25" s="22"/>
      <c r="BN25" s="22">
        <v>90</v>
      </c>
      <c r="BO25" s="22"/>
      <c r="BP25" s="22">
        <v>4</v>
      </c>
      <c r="BQ25" s="22">
        <v>22546</v>
      </c>
      <c r="BR25" s="22">
        <v>988</v>
      </c>
      <c r="BS25" s="22">
        <v>153</v>
      </c>
      <c r="BT25" s="22"/>
      <c r="BU25" s="22">
        <v>21</v>
      </c>
      <c r="BV25" s="22"/>
      <c r="BW25" s="22">
        <v>68006</v>
      </c>
      <c r="BX25" s="22">
        <v>6231</v>
      </c>
      <c r="BY25" s="22">
        <v>68982</v>
      </c>
      <c r="BZ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>
        <v>50</v>
      </c>
      <c r="CM25" s="22">
        <v>23922</v>
      </c>
      <c r="CN25" s="22"/>
      <c r="CO25" s="22">
        <v>228</v>
      </c>
      <c r="CP25" s="22">
        <v>11385</v>
      </c>
      <c r="CQ25" s="22"/>
      <c r="CR25" s="22"/>
      <c r="CS25" s="22"/>
      <c r="CT25" s="22"/>
      <c r="CU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>
        <v>11</v>
      </c>
      <c r="DH25" s="22">
        <v>8316</v>
      </c>
      <c r="DI25" s="22"/>
      <c r="DJ25" s="22">
        <v>20</v>
      </c>
      <c r="DK25" s="22">
        <v>4349</v>
      </c>
      <c r="DL25" s="22"/>
      <c r="DM25" s="22"/>
      <c r="DN25" s="22"/>
      <c r="DO25" s="22"/>
      <c r="DP25" s="22"/>
      <c r="DQ25" s="22">
        <v>1716</v>
      </c>
      <c r="DR25" s="22"/>
      <c r="DS25" s="22"/>
      <c r="DT25" s="22">
        <v>534</v>
      </c>
      <c r="DU25" s="22">
        <v>12100</v>
      </c>
      <c r="DV25" s="22">
        <v>17249</v>
      </c>
      <c r="DW25" s="22">
        <v>3724</v>
      </c>
      <c r="DX25" s="22"/>
      <c r="DY25" s="22">
        <v>5646</v>
      </c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/>
      <c r="EM25" s="22">
        <v>397</v>
      </c>
      <c r="EN25" s="22">
        <v>6088</v>
      </c>
      <c r="EO25" s="22">
        <v>245</v>
      </c>
      <c r="EP25" s="22"/>
      <c r="EQ25" s="22">
        <v>912</v>
      </c>
      <c r="ER25" s="22"/>
      <c r="ES25" s="22"/>
      <c r="ET25" s="22"/>
      <c r="EU25" s="22"/>
      <c r="EV25" s="22"/>
      <c r="EW25" s="22"/>
      <c r="EX25" s="22"/>
      <c r="EY25" s="22"/>
      <c r="EZ25" s="22"/>
      <c r="FA25" s="22"/>
    </row>
    <row r="26" spans="8:157" s="19" customFormat="1" ht="15" customHeight="1">
      <c r="H26" s="23" t="s">
        <v>139</v>
      </c>
      <c r="I26" s="24" t="s">
        <v>128</v>
      </c>
      <c r="J26" s="25">
        <f>(J25/J10)*100</f>
        <v>8.599245635341872E-2</v>
      </c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B26" s="26"/>
      <c r="CC26" s="26"/>
      <c r="CD26" s="26"/>
      <c r="CE26" s="26"/>
      <c r="CF26" s="26"/>
      <c r="CG26" s="26"/>
      <c r="CH26" s="26"/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6"/>
      <c r="CT26" s="26"/>
      <c r="CU26" s="26"/>
      <c r="CW26" s="26"/>
      <c r="CX26" s="26"/>
      <c r="CY26" s="26"/>
      <c r="CZ26" s="26"/>
      <c r="DA26" s="26"/>
      <c r="DB26" s="26"/>
      <c r="DC26" s="26"/>
      <c r="DD26" s="26"/>
      <c r="DE26" s="26"/>
      <c r="DF26" s="26"/>
      <c r="DG26" s="26"/>
      <c r="DH26" s="26"/>
      <c r="DI26" s="26"/>
      <c r="DJ26" s="26"/>
      <c r="DK26" s="26"/>
      <c r="DL26" s="26"/>
      <c r="DM26" s="26"/>
      <c r="DN26" s="26"/>
      <c r="DO26" s="26"/>
      <c r="DP26" s="26"/>
      <c r="DQ26" s="26"/>
      <c r="DR26" s="26"/>
      <c r="DS26" s="26"/>
      <c r="DT26" s="26"/>
      <c r="DU26" s="26"/>
      <c r="DV26" s="26"/>
      <c r="DW26" s="26"/>
      <c r="DX26" s="26"/>
      <c r="DY26" s="26"/>
      <c r="DZ26" s="26"/>
      <c r="EA26" s="26"/>
      <c r="EB26" s="26"/>
      <c r="EC26" s="26"/>
      <c r="ED26" s="26"/>
      <c r="EE26" s="26"/>
      <c r="EF26" s="26"/>
      <c r="EG26" s="26"/>
      <c r="EH26" s="26"/>
      <c r="EI26" s="26"/>
      <c r="EJ26" s="26"/>
      <c r="EK26" s="26"/>
      <c r="EL26" s="26"/>
      <c r="EM26" s="26"/>
      <c r="EN26" s="26"/>
      <c r="EO26" s="26"/>
      <c r="EP26" s="26"/>
      <c r="EQ26" s="26"/>
      <c r="ER26" s="26"/>
      <c r="ES26" s="26"/>
      <c r="ET26" s="26"/>
      <c r="EU26" s="26"/>
      <c r="EV26" s="26"/>
      <c r="EW26" s="26"/>
      <c r="EX26" s="26"/>
      <c r="EY26" s="26"/>
      <c r="EZ26" s="26"/>
      <c r="FA26" s="26"/>
    </row>
    <row r="27" spans="8:157" s="19" customFormat="1" ht="15" customHeight="1">
      <c r="H27" s="20" t="s">
        <v>140</v>
      </c>
      <c r="I27" s="21" t="s">
        <v>126</v>
      </c>
      <c r="J27" s="22">
        <f>SUM(K27:BZ27)</f>
        <v>163957</v>
      </c>
      <c r="K27" s="22">
        <v>7824</v>
      </c>
      <c r="L27" s="22">
        <v>219</v>
      </c>
      <c r="M27" s="22">
        <v>794</v>
      </c>
      <c r="N27" s="22"/>
      <c r="O27" s="22"/>
      <c r="P27" s="22"/>
      <c r="Q27" s="22">
        <v>6</v>
      </c>
      <c r="R27" s="22">
        <v>100</v>
      </c>
      <c r="S27" s="22">
        <v>89</v>
      </c>
      <c r="T27" s="22"/>
      <c r="U27" s="22"/>
      <c r="V27" s="22">
        <v>2519</v>
      </c>
      <c r="W27" s="22">
        <v>6629</v>
      </c>
      <c r="X27" s="22">
        <v>15003</v>
      </c>
      <c r="Y27" s="22">
        <v>1687</v>
      </c>
      <c r="Z27" s="22"/>
      <c r="AA27" s="22">
        <v>3400</v>
      </c>
      <c r="AB27" s="22">
        <v>3041</v>
      </c>
      <c r="AC27" s="22">
        <v>26</v>
      </c>
      <c r="AD27" s="22"/>
      <c r="AE27" s="22">
        <v>3</v>
      </c>
      <c r="AF27" s="22"/>
      <c r="AG27" s="22"/>
      <c r="AH27" s="22"/>
      <c r="AI27" s="22">
        <v>1</v>
      </c>
      <c r="AJ27" s="22"/>
      <c r="AK27" s="22"/>
      <c r="AL27" s="22">
        <v>2658</v>
      </c>
      <c r="AM27" s="22">
        <v>194</v>
      </c>
      <c r="AN27" s="22">
        <v>2</v>
      </c>
      <c r="AO27" s="22">
        <v>1101</v>
      </c>
      <c r="AP27" s="22">
        <v>904</v>
      </c>
      <c r="AQ27" s="22">
        <v>3741</v>
      </c>
      <c r="AR27" s="22">
        <v>32</v>
      </c>
      <c r="AS27" s="22">
        <v>100</v>
      </c>
      <c r="AT27" s="22">
        <v>32</v>
      </c>
      <c r="AU27" s="22">
        <v>31</v>
      </c>
      <c r="AV27" s="22">
        <v>1182</v>
      </c>
      <c r="AW27" s="22">
        <v>30</v>
      </c>
      <c r="AX27" s="22">
        <v>196</v>
      </c>
      <c r="AY27" s="22"/>
      <c r="AZ27" s="22">
        <v>63</v>
      </c>
      <c r="BA27" s="22">
        <v>1</v>
      </c>
      <c r="BB27" s="22">
        <v>64</v>
      </c>
      <c r="BC27" s="22"/>
      <c r="BD27" s="22"/>
      <c r="BE27" s="22"/>
      <c r="BF27" s="22">
        <v>70</v>
      </c>
      <c r="BG27" s="22">
        <v>2</v>
      </c>
      <c r="BH27" s="22">
        <v>5</v>
      </c>
      <c r="BI27" s="22"/>
      <c r="BJ27" s="22"/>
      <c r="BK27" s="22"/>
      <c r="BL27" s="22"/>
      <c r="BM27" s="22"/>
      <c r="BN27" s="22">
        <v>86</v>
      </c>
      <c r="BO27" s="22"/>
      <c r="BP27" s="22">
        <v>9</v>
      </c>
      <c r="BQ27" s="22">
        <v>17376</v>
      </c>
      <c r="BR27" s="22">
        <v>573</v>
      </c>
      <c r="BS27" s="22">
        <v>3</v>
      </c>
      <c r="BT27" s="22"/>
      <c r="BU27" s="22">
        <v>20</v>
      </c>
      <c r="BV27" s="22"/>
      <c r="BW27" s="22">
        <v>46428</v>
      </c>
      <c r="BX27" s="22">
        <v>8346</v>
      </c>
      <c r="BY27" s="22">
        <v>39367</v>
      </c>
      <c r="BZ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>
        <v>3000</v>
      </c>
      <c r="CM27" s="22">
        <v>15100</v>
      </c>
      <c r="CN27" s="22"/>
      <c r="CO27" s="22">
        <v>1100</v>
      </c>
      <c r="CP27" s="22">
        <v>27662</v>
      </c>
      <c r="CQ27" s="22"/>
      <c r="CR27" s="22"/>
      <c r="CS27" s="22"/>
      <c r="CT27" s="22">
        <v>85</v>
      </c>
      <c r="CU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>
        <v>83</v>
      </c>
      <c r="DH27" s="22">
        <v>3130</v>
      </c>
      <c r="DI27" s="22"/>
      <c r="DJ27" s="22">
        <v>22</v>
      </c>
      <c r="DK27" s="22">
        <v>7877</v>
      </c>
      <c r="DL27" s="22"/>
      <c r="DM27" s="22"/>
      <c r="DN27" s="22"/>
      <c r="DO27" s="22">
        <v>64</v>
      </c>
      <c r="DP27" s="22"/>
      <c r="DQ27" s="22">
        <v>1095</v>
      </c>
      <c r="DR27" s="22"/>
      <c r="DS27" s="22"/>
      <c r="DT27" s="22">
        <v>175</v>
      </c>
      <c r="DU27" s="22">
        <v>6235</v>
      </c>
      <c r="DV27" s="22">
        <v>8362</v>
      </c>
      <c r="DW27" s="22">
        <v>1600</v>
      </c>
      <c r="DX27" s="22"/>
      <c r="DY27" s="22">
        <v>2710</v>
      </c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>
        <v>394</v>
      </c>
      <c r="EN27" s="22">
        <v>3119</v>
      </c>
      <c r="EO27" s="22">
        <v>87</v>
      </c>
      <c r="EP27" s="22"/>
      <c r="EQ27" s="22">
        <v>534</v>
      </c>
      <c r="ER27" s="22"/>
      <c r="ES27" s="22"/>
      <c r="ET27" s="22"/>
      <c r="EU27" s="22"/>
      <c r="EV27" s="22"/>
      <c r="EW27" s="22"/>
      <c r="EX27" s="22"/>
      <c r="EY27" s="22"/>
      <c r="EZ27" s="22"/>
      <c r="FA27" s="22"/>
    </row>
    <row r="28" spans="8:157" s="19" customFormat="1" ht="15" customHeight="1">
      <c r="H28" s="23" t="s">
        <v>139</v>
      </c>
      <c r="I28" s="24" t="s">
        <v>128</v>
      </c>
      <c r="J28" s="25">
        <f>(J27/J10)*100</f>
        <v>5.4996490001823474E-2</v>
      </c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B28" s="26"/>
      <c r="CC28" s="26"/>
      <c r="CD28" s="26"/>
      <c r="CE28" s="26"/>
      <c r="CF28" s="26"/>
      <c r="CG28" s="26"/>
      <c r="CH28" s="26"/>
      <c r="CI28" s="26"/>
      <c r="CJ28" s="26"/>
      <c r="CK28" s="26"/>
      <c r="CL28" s="26"/>
      <c r="CM28" s="26"/>
      <c r="CN28" s="26"/>
      <c r="CO28" s="26"/>
      <c r="CP28" s="26"/>
      <c r="CQ28" s="26"/>
      <c r="CR28" s="26"/>
      <c r="CS28" s="26"/>
      <c r="CT28" s="26"/>
      <c r="CU28" s="26"/>
      <c r="CW28" s="26"/>
      <c r="CX28" s="26"/>
      <c r="CY28" s="26"/>
      <c r="CZ28" s="26"/>
      <c r="DA28" s="26"/>
      <c r="DB28" s="26"/>
      <c r="DC28" s="26"/>
      <c r="DD28" s="26"/>
      <c r="DE28" s="26"/>
      <c r="DF28" s="26"/>
      <c r="DG28" s="26"/>
      <c r="DH28" s="26"/>
      <c r="DI28" s="26"/>
      <c r="DJ28" s="26"/>
      <c r="DK28" s="26"/>
      <c r="DL28" s="26"/>
      <c r="DM28" s="26"/>
      <c r="DN28" s="26"/>
      <c r="DO28" s="26"/>
      <c r="DP28" s="26"/>
      <c r="DQ28" s="26"/>
      <c r="DR28" s="26"/>
      <c r="DS28" s="26"/>
      <c r="DT28" s="26"/>
      <c r="DU28" s="26"/>
      <c r="DV28" s="26"/>
      <c r="DW28" s="26"/>
      <c r="DX28" s="26"/>
      <c r="DY28" s="26"/>
      <c r="DZ28" s="26"/>
      <c r="EA28" s="26"/>
      <c r="EB28" s="26"/>
      <c r="EC28" s="26"/>
      <c r="ED28" s="26"/>
      <c r="EE28" s="26"/>
      <c r="EF28" s="26"/>
      <c r="EG28" s="26"/>
      <c r="EH28" s="26"/>
      <c r="EI28" s="26"/>
      <c r="EJ28" s="26"/>
      <c r="EK28" s="26"/>
      <c r="EL28" s="26"/>
      <c r="EM28" s="26"/>
      <c r="EN28" s="26"/>
      <c r="EO28" s="26"/>
      <c r="EP28" s="26"/>
      <c r="EQ28" s="26"/>
      <c r="ER28" s="26"/>
      <c r="ES28" s="26"/>
      <c r="ET28" s="26"/>
      <c r="EU28" s="26"/>
      <c r="EV28" s="26"/>
      <c r="EW28" s="26"/>
      <c r="EX28" s="26"/>
      <c r="EY28" s="26"/>
      <c r="EZ28" s="26"/>
      <c r="FA28" s="26"/>
    </row>
    <row r="29" spans="8:157" s="19" customFormat="1" ht="15" customHeight="1">
      <c r="H29" s="20" t="s">
        <v>141</v>
      </c>
      <c r="I29" s="21" t="s">
        <v>126</v>
      </c>
      <c r="J29" s="22">
        <f>SUM(K29:BZ29)</f>
        <v>402492</v>
      </c>
      <c r="K29" s="22">
        <v>12667</v>
      </c>
      <c r="L29" s="22">
        <v>440</v>
      </c>
      <c r="M29" s="22">
        <v>2380</v>
      </c>
      <c r="N29" s="22"/>
      <c r="O29" s="22"/>
      <c r="P29" s="22"/>
      <c r="Q29" s="22">
        <v>1</v>
      </c>
      <c r="R29" s="22">
        <v>208</v>
      </c>
      <c r="S29" s="22">
        <v>312</v>
      </c>
      <c r="T29" s="22"/>
      <c r="U29" s="22"/>
      <c r="V29" s="22">
        <v>6622</v>
      </c>
      <c r="W29" s="22">
        <v>20065</v>
      </c>
      <c r="X29" s="22">
        <v>48600</v>
      </c>
      <c r="Y29" s="22">
        <v>4834</v>
      </c>
      <c r="Z29" s="22">
        <v>1</v>
      </c>
      <c r="AA29" s="22">
        <v>10924</v>
      </c>
      <c r="AB29" s="22">
        <v>9337</v>
      </c>
      <c r="AC29" s="22">
        <v>19</v>
      </c>
      <c r="AD29" s="22">
        <v>1</v>
      </c>
      <c r="AE29" s="22">
        <v>1</v>
      </c>
      <c r="AF29" s="22"/>
      <c r="AG29" s="22"/>
      <c r="AH29" s="22"/>
      <c r="AI29" s="22"/>
      <c r="AJ29" s="22"/>
      <c r="AK29" s="22"/>
      <c r="AL29" s="22">
        <v>5663</v>
      </c>
      <c r="AM29" s="22">
        <v>298</v>
      </c>
      <c r="AN29" s="22">
        <v>27</v>
      </c>
      <c r="AO29" s="22">
        <v>3701</v>
      </c>
      <c r="AP29" s="22">
        <v>1232</v>
      </c>
      <c r="AQ29" s="22">
        <v>7989</v>
      </c>
      <c r="AR29" s="22">
        <v>142</v>
      </c>
      <c r="AS29" s="22">
        <v>525</v>
      </c>
      <c r="AT29" s="22">
        <v>314</v>
      </c>
      <c r="AU29" s="22">
        <v>98</v>
      </c>
      <c r="AV29" s="22">
        <v>4164</v>
      </c>
      <c r="AW29" s="22">
        <v>122</v>
      </c>
      <c r="AX29" s="22">
        <v>698</v>
      </c>
      <c r="AY29" s="22">
        <v>3</v>
      </c>
      <c r="AZ29" s="22">
        <v>132</v>
      </c>
      <c r="BA29" s="22"/>
      <c r="BB29" s="22"/>
      <c r="BC29" s="22"/>
      <c r="BD29" s="22">
        <v>3</v>
      </c>
      <c r="BE29" s="22"/>
      <c r="BF29" s="22">
        <v>92</v>
      </c>
      <c r="BG29" s="22">
        <v>3</v>
      </c>
      <c r="BH29" s="22">
        <v>10</v>
      </c>
      <c r="BI29" s="22"/>
      <c r="BJ29" s="22">
        <v>1</v>
      </c>
      <c r="BK29" s="22"/>
      <c r="BL29" s="22"/>
      <c r="BM29" s="22"/>
      <c r="BN29" s="22">
        <v>286</v>
      </c>
      <c r="BO29" s="22"/>
      <c r="BP29" s="22">
        <v>24</v>
      </c>
      <c r="BQ29" s="22">
        <v>31177</v>
      </c>
      <c r="BR29" s="22">
        <v>1507</v>
      </c>
      <c r="BS29" s="22">
        <v>23</v>
      </c>
      <c r="BT29" s="22">
        <v>1</v>
      </c>
      <c r="BU29" s="22">
        <v>39</v>
      </c>
      <c r="BV29" s="22"/>
      <c r="BW29" s="22">
        <v>107119</v>
      </c>
      <c r="BX29" s="22">
        <v>8844</v>
      </c>
      <c r="BY29" s="22">
        <v>111843</v>
      </c>
      <c r="BZ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>
        <v>180</v>
      </c>
      <c r="CM29" s="22">
        <v>77551</v>
      </c>
      <c r="CN29" s="22"/>
      <c r="CO29" s="22">
        <v>38785</v>
      </c>
      <c r="CP29" s="22">
        <v>51799</v>
      </c>
      <c r="CQ29" s="22"/>
      <c r="CR29" s="22"/>
      <c r="CS29" s="22"/>
      <c r="CT29" s="22"/>
      <c r="CU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>
        <v>30</v>
      </c>
      <c r="DH29" s="22">
        <v>5182</v>
      </c>
      <c r="DI29" s="22"/>
      <c r="DJ29" s="22">
        <v>62</v>
      </c>
      <c r="DK29" s="22">
        <v>18358</v>
      </c>
      <c r="DL29" s="22"/>
      <c r="DM29" s="22"/>
      <c r="DN29" s="22"/>
      <c r="DO29" s="22"/>
      <c r="DP29" s="22"/>
      <c r="DQ29" s="22">
        <v>3645</v>
      </c>
      <c r="DR29" s="22"/>
      <c r="DS29" s="22"/>
      <c r="DT29" s="22">
        <v>813</v>
      </c>
      <c r="DU29" s="22">
        <v>17479</v>
      </c>
      <c r="DV29" s="22">
        <v>22280</v>
      </c>
      <c r="DW29" s="22">
        <v>4374</v>
      </c>
      <c r="DX29" s="22"/>
      <c r="DY29" s="22">
        <v>9113</v>
      </c>
      <c r="DZ29" s="22"/>
      <c r="EA29" s="22"/>
      <c r="EB29" s="22"/>
      <c r="EC29" s="22"/>
      <c r="ED29" s="22"/>
      <c r="EE29" s="22"/>
      <c r="EF29" s="22"/>
      <c r="EG29" s="22"/>
      <c r="EH29" s="22"/>
      <c r="EI29" s="22"/>
      <c r="EJ29" s="22"/>
      <c r="EK29" s="22"/>
      <c r="EL29" s="22"/>
      <c r="EM29" s="22">
        <v>2568</v>
      </c>
      <c r="EN29" s="22">
        <v>14320</v>
      </c>
      <c r="EO29" s="22">
        <v>458</v>
      </c>
      <c r="EP29" s="22"/>
      <c r="EQ29" s="22">
        <v>1421</v>
      </c>
      <c r="ER29" s="22"/>
      <c r="ES29" s="22"/>
      <c r="ET29" s="22"/>
      <c r="EU29" s="22"/>
      <c r="EV29" s="22"/>
      <c r="EW29" s="22"/>
      <c r="EX29" s="22"/>
      <c r="EY29" s="22"/>
      <c r="EZ29" s="22"/>
      <c r="FA29" s="22"/>
    </row>
    <row r="30" spans="8:157" s="19" customFormat="1" ht="15" customHeight="1">
      <c r="H30" s="23" t="s">
        <v>142</v>
      </c>
      <c r="I30" s="24" t="s">
        <v>128</v>
      </c>
      <c r="J30" s="25">
        <f>(J29/J10)*100</f>
        <v>0.13500885752858333</v>
      </c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B30" s="26"/>
      <c r="CC30" s="26"/>
      <c r="CD30" s="26"/>
      <c r="CE30" s="26"/>
      <c r="CF30" s="26"/>
      <c r="CG30" s="26"/>
      <c r="CH30" s="26"/>
      <c r="CI30" s="26"/>
      <c r="CJ30" s="26"/>
      <c r="CK30" s="26"/>
      <c r="CL30" s="26"/>
      <c r="CM30" s="26"/>
      <c r="CN30" s="26"/>
      <c r="CO30" s="26"/>
      <c r="CP30" s="26"/>
      <c r="CQ30" s="26"/>
      <c r="CR30" s="26"/>
      <c r="CS30" s="26"/>
      <c r="CT30" s="26"/>
      <c r="CU30" s="26"/>
      <c r="CW30" s="26"/>
      <c r="CX30" s="26"/>
      <c r="CY30" s="26"/>
      <c r="CZ30" s="26"/>
      <c r="DA30" s="26"/>
      <c r="DB30" s="26"/>
      <c r="DC30" s="26"/>
      <c r="DD30" s="26"/>
      <c r="DE30" s="26"/>
      <c r="DF30" s="26"/>
      <c r="DG30" s="26"/>
      <c r="DH30" s="26"/>
      <c r="DI30" s="26"/>
      <c r="DJ30" s="26"/>
      <c r="DK30" s="26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26"/>
      <c r="EB30" s="26"/>
      <c r="EC30" s="26"/>
      <c r="ED30" s="26"/>
      <c r="EE30" s="26"/>
      <c r="EF30" s="26"/>
      <c r="EG30" s="26"/>
      <c r="EH30" s="26"/>
      <c r="EI30" s="26"/>
      <c r="EJ30" s="26"/>
      <c r="EK30" s="26"/>
      <c r="EL30" s="26"/>
      <c r="EM30" s="26"/>
      <c r="EN30" s="26"/>
      <c r="EO30" s="26"/>
      <c r="EP30" s="26"/>
      <c r="EQ30" s="26"/>
      <c r="ER30" s="26"/>
      <c r="ES30" s="26"/>
      <c r="ET30" s="26"/>
      <c r="EU30" s="26"/>
      <c r="EV30" s="26"/>
      <c r="EW30" s="26"/>
      <c r="EX30" s="26"/>
      <c r="EY30" s="26"/>
      <c r="EZ30" s="26"/>
      <c r="FA30" s="26"/>
    </row>
    <row r="31" spans="8:157" s="19" customFormat="1" ht="15" customHeight="1">
      <c r="H31" s="20" t="s">
        <v>143</v>
      </c>
      <c r="I31" s="21" t="s">
        <v>126</v>
      </c>
      <c r="J31" s="22">
        <f>SUM(K31:BZ31)</f>
        <v>816082</v>
      </c>
      <c r="K31" s="22">
        <v>1885</v>
      </c>
      <c r="L31" s="22">
        <v>74</v>
      </c>
      <c r="M31" s="22">
        <v>188</v>
      </c>
      <c r="N31" s="22"/>
      <c r="O31" s="22"/>
      <c r="P31" s="22"/>
      <c r="Q31" s="22"/>
      <c r="R31" s="22">
        <v>55</v>
      </c>
      <c r="S31" s="22">
        <v>105</v>
      </c>
      <c r="T31" s="22"/>
      <c r="U31" s="22"/>
      <c r="V31" s="22">
        <v>691</v>
      </c>
      <c r="W31" s="22">
        <v>1641</v>
      </c>
      <c r="X31" s="22">
        <v>5115</v>
      </c>
      <c r="Y31" s="22">
        <v>288</v>
      </c>
      <c r="Z31" s="22"/>
      <c r="AA31" s="22">
        <v>1200</v>
      </c>
      <c r="AB31" s="22">
        <v>1261</v>
      </c>
      <c r="AC31" s="22"/>
      <c r="AD31" s="22">
        <v>1</v>
      </c>
      <c r="AE31" s="22"/>
      <c r="AF31" s="22"/>
      <c r="AG31" s="22"/>
      <c r="AH31" s="22"/>
      <c r="AI31" s="22"/>
      <c r="AJ31" s="22"/>
      <c r="AK31" s="22"/>
      <c r="AL31" s="22">
        <v>550</v>
      </c>
      <c r="AM31" s="22">
        <v>37</v>
      </c>
      <c r="AN31" s="22"/>
      <c r="AO31" s="22">
        <v>513</v>
      </c>
      <c r="AP31" s="22">
        <v>228</v>
      </c>
      <c r="AQ31" s="22">
        <v>1570</v>
      </c>
      <c r="AR31" s="22">
        <v>438</v>
      </c>
      <c r="AS31" s="22">
        <v>62</v>
      </c>
      <c r="AT31" s="22">
        <v>55</v>
      </c>
      <c r="AU31" s="22">
        <v>33</v>
      </c>
      <c r="AV31" s="22">
        <v>91</v>
      </c>
      <c r="AW31" s="22">
        <v>26</v>
      </c>
      <c r="AX31" s="22">
        <v>66</v>
      </c>
      <c r="AY31" s="22"/>
      <c r="AZ31" s="22">
        <v>37</v>
      </c>
      <c r="BA31" s="22"/>
      <c r="BB31" s="22"/>
      <c r="BC31" s="22">
        <v>1</v>
      </c>
      <c r="BD31" s="22">
        <v>3</v>
      </c>
      <c r="BE31" s="22"/>
      <c r="BF31" s="22">
        <v>24</v>
      </c>
      <c r="BG31" s="22">
        <v>1</v>
      </c>
      <c r="BH31" s="22">
        <v>21</v>
      </c>
      <c r="BI31" s="22"/>
      <c r="BJ31" s="22"/>
      <c r="BK31" s="22"/>
      <c r="BL31" s="22"/>
      <c r="BM31" s="22"/>
      <c r="BN31" s="22">
        <v>58</v>
      </c>
      <c r="BO31" s="22">
        <v>2</v>
      </c>
      <c r="BP31" s="22">
        <v>5</v>
      </c>
      <c r="BQ31" s="22">
        <v>2169</v>
      </c>
      <c r="BR31" s="22">
        <v>187</v>
      </c>
      <c r="BS31" s="22">
        <v>4</v>
      </c>
      <c r="BT31" s="22"/>
      <c r="BU31" s="22">
        <v>9</v>
      </c>
      <c r="BV31" s="22"/>
      <c r="BW31" s="22">
        <v>784376</v>
      </c>
      <c r="BX31" s="22">
        <v>1935</v>
      </c>
      <c r="BY31" s="22">
        <v>11077</v>
      </c>
      <c r="BZ31" s="22"/>
      <c r="CB31" s="22"/>
      <c r="CC31" s="22"/>
      <c r="CD31" s="22">
        <v>1577871</v>
      </c>
      <c r="CE31" s="22"/>
      <c r="CF31" s="22"/>
      <c r="CG31" s="22">
        <v>1180800</v>
      </c>
      <c r="CH31" s="22"/>
      <c r="CI31" s="22"/>
      <c r="CJ31" s="22"/>
      <c r="CK31" s="22"/>
      <c r="CL31" s="22"/>
      <c r="CM31" s="22">
        <v>4000</v>
      </c>
      <c r="CN31" s="22"/>
      <c r="CO31" s="22"/>
      <c r="CP31" s="22">
        <v>12702</v>
      </c>
      <c r="CQ31" s="22"/>
      <c r="CR31" s="22"/>
      <c r="CS31" s="22"/>
      <c r="CT31" s="22"/>
      <c r="CU31" s="22"/>
      <c r="CW31" s="22"/>
      <c r="CX31" s="22"/>
      <c r="CY31" s="22">
        <v>250674</v>
      </c>
      <c r="CZ31" s="22"/>
      <c r="DA31" s="22"/>
      <c r="DB31" s="22">
        <v>513404</v>
      </c>
      <c r="DC31" s="22"/>
      <c r="DD31" s="22"/>
      <c r="DE31" s="22"/>
      <c r="DF31" s="22"/>
      <c r="DG31" s="22"/>
      <c r="DH31" s="22">
        <v>971</v>
      </c>
      <c r="DI31" s="22"/>
      <c r="DJ31" s="22"/>
      <c r="DK31" s="22">
        <v>9588</v>
      </c>
      <c r="DL31" s="22"/>
      <c r="DM31" s="22"/>
      <c r="DN31" s="22"/>
      <c r="DO31" s="22"/>
      <c r="DP31" s="22"/>
      <c r="DQ31" s="22">
        <v>446</v>
      </c>
      <c r="DR31" s="22"/>
      <c r="DS31" s="22"/>
      <c r="DT31" s="22">
        <v>137</v>
      </c>
      <c r="DU31" s="22">
        <v>1526</v>
      </c>
      <c r="DV31" s="22">
        <v>1936</v>
      </c>
      <c r="DW31" s="22">
        <v>244</v>
      </c>
      <c r="DX31" s="22"/>
      <c r="DY31" s="22">
        <v>1162</v>
      </c>
      <c r="DZ31" s="22"/>
      <c r="EA31" s="22"/>
      <c r="EB31" s="22"/>
      <c r="EC31" s="22"/>
      <c r="ED31" s="22"/>
      <c r="EE31" s="22"/>
      <c r="EF31" s="22"/>
      <c r="EG31" s="22"/>
      <c r="EH31" s="22"/>
      <c r="EI31" s="22"/>
      <c r="EJ31" s="22"/>
      <c r="EK31" s="22"/>
      <c r="EL31" s="22"/>
      <c r="EM31" s="22">
        <v>112</v>
      </c>
      <c r="EN31" s="22">
        <v>2021</v>
      </c>
      <c r="EO31" s="22">
        <v>44</v>
      </c>
      <c r="EP31" s="22"/>
      <c r="EQ31" s="22">
        <v>12</v>
      </c>
      <c r="ER31" s="22"/>
      <c r="ES31" s="22"/>
      <c r="ET31" s="22"/>
      <c r="EU31" s="22"/>
      <c r="EV31" s="22"/>
      <c r="EW31" s="22"/>
      <c r="EX31" s="22"/>
      <c r="EY31" s="22"/>
      <c r="EZ31" s="22"/>
      <c r="FA31" s="22"/>
    </row>
    <row r="32" spans="8:157" s="19" customFormat="1" ht="15" customHeight="1">
      <c r="H32" s="23" t="s">
        <v>144</v>
      </c>
      <c r="I32" s="24" t="s">
        <v>128</v>
      </c>
      <c r="J32" s="25">
        <f>(J31/J10)*100</f>
        <v>0.27374034383202978</v>
      </c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B32" s="26"/>
      <c r="CC32" s="26"/>
      <c r="CD32" s="26"/>
      <c r="CE32" s="26"/>
      <c r="CF32" s="26"/>
      <c r="CG32" s="26"/>
      <c r="CH32" s="26"/>
      <c r="CI32" s="26"/>
      <c r="CJ32" s="26"/>
      <c r="CK32" s="26"/>
      <c r="CL32" s="26"/>
      <c r="CM32" s="26"/>
      <c r="CN32" s="26"/>
      <c r="CO32" s="26"/>
      <c r="CP32" s="26"/>
      <c r="CQ32" s="26"/>
      <c r="CR32" s="26"/>
      <c r="CS32" s="26"/>
      <c r="CT32" s="26"/>
      <c r="CU32" s="26"/>
      <c r="CW32" s="26"/>
      <c r="CX32" s="26"/>
      <c r="CY32" s="26"/>
      <c r="CZ32" s="26"/>
      <c r="DA32" s="26"/>
      <c r="DB32" s="26"/>
      <c r="DC32" s="26"/>
      <c r="DD32" s="26"/>
      <c r="DE32" s="26"/>
      <c r="DF32" s="26"/>
      <c r="DG32" s="26"/>
      <c r="DH32" s="26"/>
      <c r="DI32" s="26"/>
      <c r="DJ32" s="26"/>
      <c r="DK32" s="26"/>
      <c r="DL32" s="26"/>
      <c r="DM32" s="26"/>
      <c r="DN32" s="26"/>
      <c r="DO32" s="26"/>
      <c r="DP32" s="26"/>
      <c r="DQ32" s="26"/>
      <c r="DR32" s="26"/>
      <c r="DS32" s="26"/>
      <c r="DT32" s="26"/>
      <c r="DU32" s="26"/>
      <c r="DV32" s="26"/>
      <c r="DW32" s="26"/>
      <c r="DX32" s="26"/>
      <c r="DY32" s="26"/>
      <c r="DZ32" s="26"/>
      <c r="EA32" s="26"/>
      <c r="EB32" s="26"/>
      <c r="EC32" s="26"/>
      <c r="ED32" s="26"/>
      <c r="EE32" s="26"/>
      <c r="EF32" s="26"/>
      <c r="EG32" s="26"/>
      <c r="EH32" s="26"/>
      <c r="EI32" s="26"/>
      <c r="EJ32" s="26"/>
      <c r="EK32" s="26"/>
      <c r="EL32" s="26"/>
      <c r="EM32" s="26"/>
      <c r="EN32" s="26"/>
      <c r="EO32" s="26"/>
      <c r="EP32" s="26"/>
      <c r="EQ32" s="26"/>
      <c r="ER32" s="26"/>
      <c r="ES32" s="26"/>
      <c r="ET32" s="26"/>
      <c r="EU32" s="26"/>
      <c r="EV32" s="26"/>
      <c r="EW32" s="26"/>
      <c r="EX32" s="26"/>
      <c r="EY32" s="26"/>
      <c r="EZ32" s="26"/>
      <c r="FA32" s="26"/>
    </row>
    <row r="33" s="3" customFormat="1"/>
  </sheetData>
  <phoneticPr fontId="3"/>
  <printOptions gridLinesSet="0"/>
  <pageMargins left="0.78740157480314965" right="0.78740157480314965" top="0.78740157480314965" bottom="0.78740157480314965" header="0.39370078740157483" footer="0.39370078740157483"/>
  <pageSetup paperSize="9" scale="78" orientation="landscape" horizontalDpi="4294967292" verticalDpi="4294967292" r:id="rId1"/>
  <headerFooter alignWithMargins="0">
    <oddHeader>&amp;C&amp;"ＭＳ 明朝,標準"&amp;18無線局施設状況表（地方局、局種別）&amp;R&amp;D
(&amp;P/&amp;N)</oddHeader>
  </headerFooter>
  <colBreaks count="8" manualBreakCount="8">
    <brk id="19" max="31" man="1"/>
    <brk id="41" max="31" man="1"/>
    <brk id="51" max="31" man="1"/>
    <brk id="60" max="31" man="1"/>
    <brk id="69" max="31" man="1"/>
    <brk id="79" max="31" man="1"/>
    <brk id="100" max="31" man="1"/>
    <brk id="121" max="31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1:BZ33"/>
  <sheetViews>
    <sheetView showGridLines="0" topLeftCell="G1" zoomScaleNormal="100" zoomScaleSheetLayoutView="70" workbookViewId="0"/>
  </sheetViews>
  <sheetFormatPr defaultColWidth="9" defaultRowHeight="12"/>
  <cols>
    <col min="1" max="5" width="0" style="1" hidden="1" customWidth="1"/>
    <col min="6" max="6" width="1.875" style="1" hidden="1" customWidth="1"/>
    <col min="7" max="7" width="0.125" style="1" customWidth="1"/>
    <col min="8" max="8" width="12.625" style="3" customWidth="1"/>
    <col min="9" max="9" width="15.625" style="3" customWidth="1"/>
    <col min="10" max="10" width="15.625" style="1" customWidth="1"/>
    <col min="11" max="78" width="12.625" style="1" customWidth="1"/>
    <col min="79" max="16384" width="9" style="1"/>
  </cols>
  <sheetData>
    <row r="1" spans="7:78" ht="15" customHeight="1">
      <c r="H1" s="2" t="s">
        <v>145</v>
      </c>
    </row>
    <row r="2" spans="7:78" ht="15" customHeight="1">
      <c r="G2" s="4" t="s">
        <v>165</v>
      </c>
      <c r="L2" s="13" t="s">
        <v>146</v>
      </c>
    </row>
    <row r="3" spans="7:78" hidden="1"/>
    <row r="4" spans="7:78" hidden="1"/>
    <row r="5" spans="7:78" hidden="1">
      <c r="G5" s="1" t="s">
        <v>166</v>
      </c>
    </row>
    <row r="6" spans="7:78" hidden="1"/>
    <row r="7" spans="7:78" hidden="1"/>
    <row r="8" spans="7:78" hidden="1"/>
    <row r="9" spans="7:78" ht="283.89999999999998" customHeight="1">
      <c r="H9" s="6" t="s">
        <v>3</v>
      </c>
      <c r="I9" s="7" t="s">
        <v>4</v>
      </c>
      <c r="J9" s="8" t="s">
        <v>5</v>
      </c>
      <c r="K9" s="9" t="s">
        <v>6</v>
      </c>
      <c r="L9" s="9" t="s">
        <v>7</v>
      </c>
      <c r="M9" s="9" t="s">
        <v>147</v>
      </c>
      <c r="N9" s="10" t="s">
        <v>9</v>
      </c>
      <c r="O9" s="9" t="s">
        <v>148</v>
      </c>
      <c r="P9" s="10" t="s">
        <v>11</v>
      </c>
      <c r="Q9" s="9" t="s">
        <v>149</v>
      </c>
      <c r="R9" s="9" t="s">
        <v>13</v>
      </c>
      <c r="S9" s="9" t="s">
        <v>14</v>
      </c>
      <c r="T9" s="11" t="s">
        <v>15</v>
      </c>
      <c r="U9" s="11" t="s">
        <v>16</v>
      </c>
      <c r="V9" s="11" t="s">
        <v>17</v>
      </c>
      <c r="W9" s="10" t="s">
        <v>18</v>
      </c>
      <c r="X9" s="10" t="s">
        <v>19</v>
      </c>
      <c r="Y9" s="10" t="s">
        <v>20</v>
      </c>
      <c r="Z9" s="10" t="s">
        <v>150</v>
      </c>
      <c r="AA9" s="10" t="s">
        <v>151</v>
      </c>
      <c r="AB9" s="12" t="s">
        <v>23</v>
      </c>
      <c r="AC9" s="11" t="s">
        <v>24</v>
      </c>
      <c r="AD9" s="11" t="s">
        <v>25</v>
      </c>
      <c r="AE9" s="11" t="s">
        <v>26</v>
      </c>
      <c r="AF9" s="11" t="s">
        <v>152</v>
      </c>
      <c r="AG9" s="11" t="s">
        <v>28</v>
      </c>
      <c r="AH9" s="11" t="s">
        <v>29</v>
      </c>
      <c r="AI9" s="11" t="s">
        <v>153</v>
      </c>
      <c r="AJ9" s="11" t="s">
        <v>31</v>
      </c>
      <c r="AK9" s="11" t="s">
        <v>32</v>
      </c>
      <c r="AL9" s="12" t="s">
        <v>33</v>
      </c>
      <c r="AM9" s="9" t="s">
        <v>34</v>
      </c>
      <c r="AN9" s="9" t="s">
        <v>35</v>
      </c>
      <c r="AO9" s="9" t="s">
        <v>36</v>
      </c>
      <c r="AP9" s="9" t="s">
        <v>37</v>
      </c>
      <c r="AQ9" s="9" t="s">
        <v>38</v>
      </c>
      <c r="AR9" s="9" t="s">
        <v>39</v>
      </c>
      <c r="AS9" s="9" t="s">
        <v>40</v>
      </c>
      <c r="AT9" s="9" t="s">
        <v>41</v>
      </c>
      <c r="AU9" s="9" t="s">
        <v>42</v>
      </c>
      <c r="AV9" s="9" t="s">
        <v>43</v>
      </c>
      <c r="AW9" s="9" t="s">
        <v>44</v>
      </c>
      <c r="AX9" s="9" t="s">
        <v>45</v>
      </c>
      <c r="AY9" s="9" t="s">
        <v>46</v>
      </c>
      <c r="AZ9" s="9" t="s">
        <v>47</v>
      </c>
      <c r="BA9" s="9" t="s">
        <v>48</v>
      </c>
      <c r="BB9" s="10" t="s">
        <v>49</v>
      </c>
      <c r="BC9" s="9" t="s">
        <v>50</v>
      </c>
      <c r="BD9" s="9" t="s">
        <v>51</v>
      </c>
      <c r="BE9" s="9" t="s">
        <v>52</v>
      </c>
      <c r="BF9" s="9" t="s">
        <v>53</v>
      </c>
      <c r="BG9" s="12" t="s">
        <v>54</v>
      </c>
      <c r="BH9" s="11" t="s">
        <v>154</v>
      </c>
      <c r="BI9" s="9" t="s">
        <v>56</v>
      </c>
      <c r="BJ9" s="9" t="s">
        <v>57</v>
      </c>
      <c r="BK9" s="9" t="s">
        <v>58</v>
      </c>
      <c r="BL9" s="9" t="s">
        <v>59</v>
      </c>
      <c r="BM9" s="9" t="s">
        <v>60</v>
      </c>
      <c r="BN9" s="12" t="s">
        <v>61</v>
      </c>
      <c r="BO9" s="12" t="s">
        <v>155</v>
      </c>
      <c r="BP9" s="9" t="s">
        <v>63</v>
      </c>
      <c r="BQ9" s="9" t="s">
        <v>64</v>
      </c>
      <c r="BR9" s="9" t="s">
        <v>65</v>
      </c>
      <c r="BS9" s="9" t="s">
        <v>66</v>
      </c>
      <c r="BT9" s="9" t="s">
        <v>67</v>
      </c>
      <c r="BU9" s="9" t="s">
        <v>68</v>
      </c>
      <c r="BV9" s="9" t="s">
        <v>69</v>
      </c>
      <c r="BW9" s="9" t="s">
        <v>70</v>
      </c>
      <c r="BX9" s="9" t="s">
        <v>71</v>
      </c>
      <c r="BY9" s="10" t="s">
        <v>72</v>
      </c>
      <c r="BZ9" s="9" t="s">
        <v>73</v>
      </c>
    </row>
    <row r="10" spans="7:78" s="15" customFormat="1" ht="15" customHeight="1">
      <c r="H10" s="16" t="s">
        <v>124</v>
      </c>
      <c r="I10" s="17"/>
      <c r="J10" s="18">
        <f>SUM(K10:BZ10)</f>
        <v>1054236</v>
      </c>
      <c r="K10" s="18">
        <f t="shared" ref="K10:BV10" si="0">SUM(K11:K32)</f>
        <v>0</v>
      </c>
      <c r="L10" s="18">
        <f t="shared" si="0"/>
        <v>0</v>
      </c>
      <c r="M10" s="18">
        <f t="shared" si="0"/>
        <v>0</v>
      </c>
      <c r="N10" s="18">
        <f>SUM(N11:N32)</f>
        <v>0</v>
      </c>
      <c r="O10" s="18">
        <f t="shared" si="0"/>
        <v>0</v>
      </c>
      <c r="P10" s="18">
        <f>SUM(P11:P32)</f>
        <v>0</v>
      </c>
      <c r="Q10" s="18">
        <f>SUM(Q11:Q32)</f>
        <v>0</v>
      </c>
      <c r="R10" s="18">
        <f t="shared" si="0"/>
        <v>0</v>
      </c>
      <c r="S10" s="18">
        <f t="shared" si="0"/>
        <v>0</v>
      </c>
      <c r="T10" s="18">
        <f t="shared" si="0"/>
        <v>0</v>
      </c>
      <c r="U10" s="18">
        <f>SUM(U11:U32)</f>
        <v>0</v>
      </c>
      <c r="V10" s="18">
        <f t="shared" ref="V10:W10" si="1">SUM(V11:V32)</f>
        <v>0</v>
      </c>
      <c r="W10" s="18">
        <f t="shared" si="1"/>
        <v>0</v>
      </c>
      <c r="X10" s="18">
        <f>SUM(X11:X32)</f>
        <v>0</v>
      </c>
      <c r="Y10" s="18">
        <f t="shared" ref="Y10" si="2">SUM(Y11:Y32)</f>
        <v>0</v>
      </c>
      <c r="Z10" s="18">
        <f t="shared" si="0"/>
        <v>0</v>
      </c>
      <c r="AA10" s="18">
        <f t="shared" si="0"/>
        <v>0</v>
      </c>
      <c r="AB10" s="18">
        <f t="shared" si="0"/>
        <v>98167</v>
      </c>
      <c r="AC10" s="18">
        <f t="shared" si="0"/>
        <v>0</v>
      </c>
      <c r="AD10" s="18">
        <f t="shared" si="0"/>
        <v>0</v>
      </c>
      <c r="AE10" s="18">
        <f t="shared" si="0"/>
        <v>0</v>
      </c>
      <c r="AF10" s="18">
        <f t="shared" si="0"/>
        <v>0</v>
      </c>
      <c r="AG10" s="18">
        <f t="shared" si="0"/>
        <v>0</v>
      </c>
      <c r="AH10" s="18">
        <f t="shared" si="0"/>
        <v>0</v>
      </c>
      <c r="AI10" s="18">
        <f t="shared" si="0"/>
        <v>0</v>
      </c>
      <c r="AJ10" s="18">
        <f t="shared" si="0"/>
        <v>0</v>
      </c>
      <c r="AK10" s="18">
        <f t="shared" si="0"/>
        <v>0</v>
      </c>
      <c r="AL10" s="18">
        <f t="shared" si="0"/>
        <v>4584</v>
      </c>
      <c r="AM10" s="18">
        <f t="shared" si="0"/>
        <v>4</v>
      </c>
      <c r="AN10" s="18">
        <f t="shared" si="0"/>
        <v>0</v>
      </c>
      <c r="AO10" s="18">
        <f t="shared" si="0"/>
        <v>602</v>
      </c>
      <c r="AP10" s="18">
        <f t="shared" si="0"/>
        <v>0</v>
      </c>
      <c r="AQ10" s="18">
        <f t="shared" si="0"/>
        <v>0</v>
      </c>
      <c r="AR10" s="18">
        <f t="shared" si="0"/>
        <v>0</v>
      </c>
      <c r="AS10" s="18">
        <f t="shared" si="0"/>
        <v>0</v>
      </c>
      <c r="AT10" s="18">
        <f t="shared" si="0"/>
        <v>0</v>
      </c>
      <c r="AU10" s="18">
        <f t="shared" si="0"/>
        <v>0</v>
      </c>
      <c r="AV10" s="18">
        <f t="shared" si="0"/>
        <v>0</v>
      </c>
      <c r="AW10" s="18">
        <f t="shared" si="0"/>
        <v>0</v>
      </c>
      <c r="AX10" s="18">
        <f t="shared" si="0"/>
        <v>0</v>
      </c>
      <c r="AY10" s="18">
        <f t="shared" si="0"/>
        <v>0</v>
      </c>
      <c r="AZ10" s="18">
        <f t="shared" si="0"/>
        <v>0</v>
      </c>
      <c r="BA10" s="18">
        <f t="shared" si="0"/>
        <v>0</v>
      </c>
      <c r="BB10" s="18">
        <f t="shared" si="0"/>
        <v>0</v>
      </c>
      <c r="BC10" s="18">
        <f t="shared" si="0"/>
        <v>0</v>
      </c>
      <c r="BD10" s="18">
        <f t="shared" si="0"/>
        <v>0</v>
      </c>
      <c r="BE10" s="18">
        <f t="shared" si="0"/>
        <v>0</v>
      </c>
      <c r="BF10" s="18">
        <f t="shared" si="0"/>
        <v>0</v>
      </c>
      <c r="BG10" s="18">
        <f t="shared" si="0"/>
        <v>0</v>
      </c>
      <c r="BH10" s="18">
        <f t="shared" si="0"/>
        <v>0</v>
      </c>
      <c r="BI10" s="18">
        <f t="shared" si="0"/>
        <v>0</v>
      </c>
      <c r="BJ10" s="18">
        <f t="shared" si="0"/>
        <v>0</v>
      </c>
      <c r="BK10" s="18">
        <f t="shared" si="0"/>
        <v>0</v>
      </c>
      <c r="BL10" s="18">
        <f t="shared" si="0"/>
        <v>0</v>
      </c>
      <c r="BM10" s="18">
        <f t="shared" si="0"/>
        <v>0</v>
      </c>
      <c r="BN10" s="18">
        <f t="shared" si="0"/>
        <v>0</v>
      </c>
      <c r="BO10" s="18">
        <f t="shared" si="0"/>
        <v>0</v>
      </c>
      <c r="BP10" s="18">
        <f t="shared" si="0"/>
        <v>0</v>
      </c>
      <c r="BQ10" s="18">
        <f t="shared" si="0"/>
        <v>0</v>
      </c>
      <c r="BR10" s="18">
        <f t="shared" si="0"/>
        <v>18643</v>
      </c>
      <c r="BS10" s="18">
        <f t="shared" si="0"/>
        <v>0</v>
      </c>
      <c r="BT10" s="18">
        <f t="shared" si="0"/>
        <v>0</v>
      </c>
      <c r="BU10" s="18">
        <f t="shared" si="0"/>
        <v>0</v>
      </c>
      <c r="BV10" s="18">
        <f t="shared" si="0"/>
        <v>0</v>
      </c>
      <c r="BW10" s="18">
        <f t="shared" ref="BW10:CO10" si="3">SUM(BW11:BW32)</f>
        <v>157217</v>
      </c>
      <c r="BX10" s="18">
        <f t="shared" si="3"/>
        <v>129</v>
      </c>
      <c r="BY10" s="18">
        <f t="shared" si="3"/>
        <v>774890</v>
      </c>
      <c r="BZ10" s="18">
        <f t="shared" si="3"/>
        <v>0</v>
      </c>
    </row>
    <row r="11" spans="7:78" s="19" customFormat="1" ht="30" customHeight="1">
      <c r="H11" s="20" t="s">
        <v>125</v>
      </c>
      <c r="I11" s="21" t="s">
        <v>126</v>
      </c>
      <c r="J11" s="22">
        <f>SUM(K11:BZ11)</f>
        <v>47769</v>
      </c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>
        <v>4399</v>
      </c>
      <c r="AC11" s="22"/>
      <c r="AD11" s="22"/>
      <c r="AE11" s="22"/>
      <c r="AF11" s="22"/>
      <c r="AG11" s="22"/>
      <c r="AH11" s="22"/>
      <c r="AI11" s="22"/>
      <c r="AJ11" s="22"/>
      <c r="AK11" s="22"/>
      <c r="AL11" s="22">
        <v>455</v>
      </c>
      <c r="AM11" s="22"/>
      <c r="AN11" s="22"/>
      <c r="AO11" s="22">
        <v>230</v>
      </c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>
        <v>366</v>
      </c>
      <c r="BS11" s="22"/>
      <c r="BT11" s="22"/>
      <c r="BU11" s="22"/>
      <c r="BV11" s="22"/>
      <c r="BW11" s="22">
        <v>2150</v>
      </c>
      <c r="BX11" s="22">
        <v>3</v>
      </c>
      <c r="BY11" s="22">
        <v>40166</v>
      </c>
      <c r="BZ11" s="22"/>
    </row>
    <row r="12" spans="7:78" s="19" customFormat="1" ht="15" customHeight="1">
      <c r="H12" s="23" t="s">
        <v>127</v>
      </c>
      <c r="I12" s="24" t="s">
        <v>128</v>
      </c>
      <c r="J12" s="25">
        <f>(J11/J10)*100</f>
        <v>4.5311486232684137</v>
      </c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</row>
    <row r="13" spans="7:78" s="19" customFormat="1" ht="15" customHeight="1">
      <c r="H13" s="20" t="s">
        <v>129</v>
      </c>
      <c r="I13" s="21" t="s">
        <v>126</v>
      </c>
      <c r="J13" s="22">
        <f>SUM(K13:BZ13)</f>
        <v>70832</v>
      </c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>
        <v>9627</v>
      </c>
      <c r="AC13" s="22"/>
      <c r="AD13" s="22"/>
      <c r="AE13" s="22"/>
      <c r="AF13" s="22"/>
      <c r="AG13" s="22"/>
      <c r="AH13" s="22"/>
      <c r="AI13" s="22"/>
      <c r="AJ13" s="22"/>
      <c r="AK13" s="22"/>
      <c r="AL13" s="22">
        <v>300</v>
      </c>
      <c r="AM13" s="22">
        <v>2</v>
      </c>
      <c r="AN13" s="22"/>
      <c r="AO13" s="22">
        <v>28</v>
      </c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>
        <v>666</v>
      </c>
      <c r="BS13" s="22"/>
      <c r="BT13" s="22"/>
      <c r="BU13" s="22"/>
      <c r="BV13" s="22"/>
      <c r="BW13" s="22">
        <v>1003</v>
      </c>
      <c r="BX13" s="22">
        <v>7</v>
      </c>
      <c r="BY13" s="22">
        <v>59199</v>
      </c>
      <c r="BZ13" s="22"/>
    </row>
    <row r="14" spans="7:78" s="19" customFormat="1" ht="15" customHeight="1">
      <c r="H14" s="23" t="s">
        <v>130</v>
      </c>
      <c r="I14" s="24" t="s">
        <v>128</v>
      </c>
      <c r="J14" s="25">
        <f>(J13/J10)*100</f>
        <v>6.7187992062498338</v>
      </c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</row>
    <row r="15" spans="7:78" s="19" customFormat="1" ht="15" customHeight="1">
      <c r="H15" s="20" t="s">
        <v>131</v>
      </c>
      <c r="I15" s="21" t="s">
        <v>126</v>
      </c>
      <c r="J15" s="22">
        <f>SUM(K15:BZ15)</f>
        <v>502602</v>
      </c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>
        <v>31938</v>
      </c>
      <c r="AC15" s="22"/>
      <c r="AD15" s="22"/>
      <c r="AE15" s="22"/>
      <c r="AF15" s="22"/>
      <c r="AG15" s="22"/>
      <c r="AH15" s="22"/>
      <c r="AI15" s="22"/>
      <c r="AJ15" s="22"/>
      <c r="AK15" s="22"/>
      <c r="AL15" s="22">
        <v>1202</v>
      </c>
      <c r="AM15" s="22"/>
      <c r="AN15" s="22"/>
      <c r="AO15" s="22">
        <v>125</v>
      </c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>
        <v>10909</v>
      </c>
      <c r="BS15" s="22"/>
      <c r="BT15" s="22"/>
      <c r="BU15" s="22"/>
      <c r="BV15" s="22"/>
      <c r="BW15" s="22">
        <v>145703</v>
      </c>
      <c r="BX15" s="22">
        <v>38</v>
      </c>
      <c r="BY15" s="22">
        <v>312687</v>
      </c>
      <c r="BZ15" s="22"/>
    </row>
    <row r="16" spans="7:78" s="19" customFormat="1" ht="15" customHeight="1">
      <c r="H16" s="23" t="s">
        <v>129</v>
      </c>
      <c r="I16" s="24" t="s">
        <v>128</v>
      </c>
      <c r="J16" s="25">
        <f>(J15/J10)*100</f>
        <v>47.674524489772693</v>
      </c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</row>
    <row r="17" spans="8:78" s="19" customFormat="1" ht="15" customHeight="1">
      <c r="H17" s="20" t="s">
        <v>132</v>
      </c>
      <c r="I17" s="21" t="s">
        <v>126</v>
      </c>
      <c r="J17" s="22">
        <f>SUM(K17:BZ17)</f>
        <v>32673</v>
      </c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>
        <v>3494</v>
      </c>
      <c r="AC17" s="22"/>
      <c r="AD17" s="22"/>
      <c r="AE17" s="22"/>
      <c r="AF17" s="22"/>
      <c r="AG17" s="22"/>
      <c r="AH17" s="22"/>
      <c r="AI17" s="22"/>
      <c r="AJ17" s="22"/>
      <c r="AK17" s="22"/>
      <c r="AL17" s="22">
        <v>89</v>
      </c>
      <c r="AM17" s="22"/>
      <c r="AN17" s="22"/>
      <c r="AO17" s="22">
        <v>47</v>
      </c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>
        <v>341</v>
      </c>
      <c r="BS17" s="22"/>
      <c r="BT17" s="22"/>
      <c r="BU17" s="22"/>
      <c r="BV17" s="22"/>
      <c r="BW17" s="22">
        <v>317</v>
      </c>
      <c r="BX17" s="22">
        <v>1</v>
      </c>
      <c r="BY17" s="22">
        <v>28384</v>
      </c>
      <c r="BZ17" s="22"/>
    </row>
    <row r="18" spans="8:78" s="19" customFormat="1" ht="15" customHeight="1">
      <c r="H18" s="23" t="s">
        <v>133</v>
      </c>
      <c r="I18" s="24" t="s">
        <v>128</v>
      </c>
      <c r="J18" s="25">
        <f>(J17/J10)*100</f>
        <v>3.0992111823159139</v>
      </c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</row>
    <row r="19" spans="8:78" s="19" customFormat="1" ht="15" customHeight="1">
      <c r="H19" s="20" t="s">
        <v>130</v>
      </c>
      <c r="I19" s="21" t="s">
        <v>126</v>
      </c>
      <c r="J19" s="22">
        <f>SUM(K19:BZ19)</f>
        <v>19641</v>
      </c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>
        <v>2460</v>
      </c>
      <c r="AC19" s="22"/>
      <c r="AD19" s="22"/>
      <c r="AE19" s="22"/>
      <c r="AF19" s="22"/>
      <c r="AG19" s="22"/>
      <c r="AH19" s="22"/>
      <c r="AI19" s="22"/>
      <c r="AJ19" s="22"/>
      <c r="AK19" s="22"/>
      <c r="AL19" s="22">
        <v>51</v>
      </c>
      <c r="AM19" s="22"/>
      <c r="AN19" s="22"/>
      <c r="AO19" s="22">
        <v>19</v>
      </c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>
        <v>317</v>
      </c>
      <c r="BS19" s="22"/>
      <c r="BT19" s="22"/>
      <c r="BU19" s="22"/>
      <c r="BV19" s="22"/>
      <c r="BW19" s="22">
        <v>244</v>
      </c>
      <c r="BX19" s="22"/>
      <c r="BY19" s="22">
        <v>16550</v>
      </c>
      <c r="BZ19" s="22"/>
    </row>
    <row r="20" spans="8:78" s="19" customFormat="1" ht="15" customHeight="1">
      <c r="H20" s="23" t="s">
        <v>134</v>
      </c>
      <c r="I20" s="24" t="s">
        <v>128</v>
      </c>
      <c r="J20" s="25">
        <f>(J19/J10)*100</f>
        <v>1.8630553310643918</v>
      </c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</row>
    <row r="21" spans="8:78" s="19" customFormat="1" ht="15" customHeight="1">
      <c r="H21" s="20" t="s">
        <v>129</v>
      </c>
      <c r="I21" s="21" t="s">
        <v>126</v>
      </c>
      <c r="J21" s="22">
        <f>SUM(K21:BZ21)</f>
        <v>94839</v>
      </c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>
        <v>10613</v>
      </c>
      <c r="AC21" s="22"/>
      <c r="AD21" s="22"/>
      <c r="AE21" s="22"/>
      <c r="AF21" s="22"/>
      <c r="AG21" s="22"/>
      <c r="AH21" s="22"/>
      <c r="AI21" s="22"/>
      <c r="AJ21" s="22"/>
      <c r="AK21" s="22"/>
      <c r="AL21" s="22">
        <v>420</v>
      </c>
      <c r="AM21" s="22"/>
      <c r="AN21" s="22"/>
      <c r="AO21" s="22">
        <v>22</v>
      </c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>
        <v>1562</v>
      </c>
      <c r="BS21" s="22"/>
      <c r="BT21" s="22"/>
      <c r="BU21" s="22"/>
      <c r="BV21" s="22"/>
      <c r="BW21" s="22">
        <v>1912</v>
      </c>
      <c r="BX21" s="22">
        <v>1</v>
      </c>
      <c r="BY21" s="22">
        <v>80309</v>
      </c>
      <c r="BZ21" s="22"/>
    </row>
    <row r="22" spans="8:78" s="19" customFormat="1" ht="15" customHeight="1">
      <c r="H22" s="23" t="s">
        <v>135</v>
      </c>
      <c r="I22" s="24" t="s">
        <v>128</v>
      </c>
      <c r="J22" s="25">
        <f>(J21/J10)*100</f>
        <v>8.9959933070014682</v>
      </c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</row>
    <row r="23" spans="8:78" s="19" customFormat="1" ht="15" customHeight="1">
      <c r="H23" s="20" t="s">
        <v>136</v>
      </c>
      <c r="I23" s="21" t="s">
        <v>126</v>
      </c>
      <c r="J23" s="22">
        <f>SUM(K23:BZ23)</f>
        <v>125312</v>
      </c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>
        <v>15152</v>
      </c>
      <c r="AC23" s="22"/>
      <c r="AD23" s="22"/>
      <c r="AE23" s="22"/>
      <c r="AF23" s="22"/>
      <c r="AG23" s="22"/>
      <c r="AH23" s="22"/>
      <c r="AI23" s="22"/>
      <c r="AJ23" s="22"/>
      <c r="AK23" s="22"/>
      <c r="AL23" s="22">
        <v>819</v>
      </c>
      <c r="AM23" s="22">
        <v>1</v>
      </c>
      <c r="AN23" s="22"/>
      <c r="AO23" s="22">
        <v>20</v>
      </c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>
        <v>2372</v>
      </c>
      <c r="BS23" s="22"/>
      <c r="BT23" s="22"/>
      <c r="BU23" s="22"/>
      <c r="BV23" s="22"/>
      <c r="BW23" s="22">
        <v>2160</v>
      </c>
      <c r="BX23" s="22">
        <v>45</v>
      </c>
      <c r="BY23" s="22">
        <v>104743</v>
      </c>
      <c r="BZ23" s="22"/>
    </row>
    <row r="24" spans="8:78" s="19" customFormat="1" ht="15" customHeight="1">
      <c r="H24" s="23" t="s">
        <v>137</v>
      </c>
      <c r="I24" s="24" t="s">
        <v>128</v>
      </c>
      <c r="J24" s="25">
        <f>(J23/J10)*100</f>
        <v>11.886522562310526</v>
      </c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</row>
    <row r="25" spans="8:78" s="19" customFormat="1" ht="15" customHeight="1">
      <c r="H25" s="20" t="s">
        <v>138</v>
      </c>
      <c r="I25" s="21" t="s">
        <v>126</v>
      </c>
      <c r="J25" s="22">
        <f>SUM(K25:BZ25)</f>
        <v>44601</v>
      </c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>
        <v>6845</v>
      </c>
      <c r="AC25" s="22"/>
      <c r="AD25" s="22"/>
      <c r="AE25" s="22"/>
      <c r="AF25" s="22"/>
      <c r="AG25" s="22"/>
      <c r="AH25" s="22"/>
      <c r="AI25" s="22"/>
      <c r="AJ25" s="22"/>
      <c r="AK25" s="22"/>
      <c r="AL25" s="22">
        <v>363</v>
      </c>
      <c r="AM25" s="22"/>
      <c r="AN25" s="22"/>
      <c r="AO25" s="22">
        <v>30</v>
      </c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>
        <v>662</v>
      </c>
      <c r="BS25" s="22"/>
      <c r="BT25" s="22"/>
      <c r="BU25" s="22"/>
      <c r="BV25" s="22"/>
      <c r="BW25" s="22">
        <v>619</v>
      </c>
      <c r="BX25" s="22">
        <v>1</v>
      </c>
      <c r="BY25" s="22">
        <v>36081</v>
      </c>
      <c r="BZ25" s="22"/>
    </row>
    <row r="26" spans="8:78" s="19" customFormat="1" ht="15" customHeight="1">
      <c r="H26" s="23" t="s">
        <v>139</v>
      </c>
      <c r="I26" s="24" t="s">
        <v>128</v>
      </c>
      <c r="J26" s="25">
        <f>(J25/J10)*100</f>
        <v>4.2306466483785412</v>
      </c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</row>
    <row r="27" spans="8:78" s="19" customFormat="1" ht="15" customHeight="1">
      <c r="H27" s="20" t="s">
        <v>140</v>
      </c>
      <c r="I27" s="21" t="s">
        <v>126</v>
      </c>
      <c r="J27" s="22">
        <f>SUM(K27:BZ27)</f>
        <v>28478</v>
      </c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>
        <v>3041</v>
      </c>
      <c r="AC27" s="22"/>
      <c r="AD27" s="22"/>
      <c r="AE27" s="22"/>
      <c r="AF27" s="22"/>
      <c r="AG27" s="22"/>
      <c r="AH27" s="22"/>
      <c r="AI27" s="22"/>
      <c r="AJ27" s="22"/>
      <c r="AK27" s="22"/>
      <c r="AL27" s="22">
        <v>260</v>
      </c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>
        <v>318</v>
      </c>
      <c r="BS27" s="22"/>
      <c r="BT27" s="22"/>
      <c r="BU27" s="22"/>
      <c r="BV27" s="22"/>
      <c r="BW27" s="22">
        <v>986</v>
      </c>
      <c r="BX27" s="22">
        <v>2</v>
      </c>
      <c r="BY27" s="22">
        <v>23871</v>
      </c>
      <c r="BZ27" s="22"/>
    </row>
    <row r="28" spans="8:78" s="19" customFormat="1" ht="15" customHeight="1">
      <c r="H28" s="23" t="s">
        <v>139</v>
      </c>
      <c r="I28" s="24" t="s">
        <v>128</v>
      </c>
      <c r="J28" s="25">
        <f>(J27/J10)*100</f>
        <v>2.7012926896823863</v>
      </c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</row>
    <row r="29" spans="8:78" s="19" customFormat="1" ht="15" customHeight="1">
      <c r="H29" s="20" t="s">
        <v>141</v>
      </c>
      <c r="I29" s="21" t="s">
        <v>126</v>
      </c>
      <c r="J29" s="22">
        <f>SUM(K29:BZ29)</f>
        <v>77807</v>
      </c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>
        <v>9337</v>
      </c>
      <c r="AC29" s="22"/>
      <c r="AD29" s="22"/>
      <c r="AE29" s="22"/>
      <c r="AF29" s="22"/>
      <c r="AG29" s="22"/>
      <c r="AH29" s="22"/>
      <c r="AI29" s="22"/>
      <c r="AJ29" s="22"/>
      <c r="AK29" s="22"/>
      <c r="AL29" s="22">
        <v>435</v>
      </c>
      <c r="AM29" s="22">
        <v>1</v>
      </c>
      <c r="AN29" s="22"/>
      <c r="AO29" s="22">
        <v>22</v>
      </c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>
        <v>977</v>
      </c>
      <c r="BS29" s="22"/>
      <c r="BT29" s="22"/>
      <c r="BU29" s="22"/>
      <c r="BV29" s="22"/>
      <c r="BW29" s="22">
        <v>1068</v>
      </c>
      <c r="BX29" s="22">
        <v>14</v>
      </c>
      <c r="BY29" s="22">
        <v>65953</v>
      </c>
      <c r="BZ29" s="22"/>
    </row>
    <row r="30" spans="8:78" s="19" customFormat="1" ht="15" customHeight="1">
      <c r="H30" s="23" t="s">
        <v>142</v>
      </c>
      <c r="I30" s="24" t="s">
        <v>128</v>
      </c>
      <c r="J30" s="25">
        <f>(J29/J10)*100</f>
        <v>7.3804157702829345</v>
      </c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</row>
    <row r="31" spans="8:78" s="19" customFormat="1" ht="15" customHeight="1">
      <c r="H31" s="20" t="s">
        <v>143</v>
      </c>
      <c r="I31" s="21" t="s">
        <v>126</v>
      </c>
      <c r="J31" s="22">
        <f>SUM(K31:BZ31)</f>
        <v>9682</v>
      </c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>
        <v>1261</v>
      </c>
      <c r="AC31" s="22"/>
      <c r="AD31" s="22"/>
      <c r="AE31" s="22"/>
      <c r="AF31" s="22"/>
      <c r="AG31" s="22"/>
      <c r="AH31" s="22"/>
      <c r="AI31" s="22"/>
      <c r="AJ31" s="22"/>
      <c r="AK31" s="22"/>
      <c r="AL31" s="22">
        <v>190</v>
      </c>
      <c r="AM31" s="22"/>
      <c r="AN31" s="22"/>
      <c r="AO31" s="22">
        <v>59</v>
      </c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>
        <v>153</v>
      </c>
      <c r="BS31" s="22"/>
      <c r="BT31" s="22"/>
      <c r="BU31" s="22"/>
      <c r="BV31" s="22"/>
      <c r="BW31" s="22">
        <v>1055</v>
      </c>
      <c r="BX31" s="22">
        <v>17</v>
      </c>
      <c r="BY31" s="22">
        <v>6947</v>
      </c>
      <c r="BZ31" s="22"/>
    </row>
    <row r="32" spans="8:78" s="19" customFormat="1" ht="15" customHeight="1">
      <c r="H32" s="23" t="s">
        <v>144</v>
      </c>
      <c r="I32" s="24" t="s">
        <v>128</v>
      </c>
      <c r="J32" s="25">
        <f>(J31/J10)*100</f>
        <v>0.91839018967290054</v>
      </c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</row>
    <row r="33" s="3" customFormat="1"/>
  </sheetData>
  <phoneticPr fontId="3"/>
  <printOptions gridLinesSet="0"/>
  <pageMargins left="0.78740157480314965" right="0.78740157480314965" top="0.78740157480314965" bottom="0.78740157480314965" header="0.39370078740157483" footer="0.39370078740157483"/>
  <pageSetup paperSize="9" scale="80" orientation="landscape" horizontalDpi="4294967292" verticalDpi="4294967292" r:id="rId1"/>
  <headerFooter alignWithMargins="0">
    <oddHeader>&amp;C&amp;"ＭＳ 明朝,標準"&amp;18無線局施設状況表（地方局、局種別）&amp;R&amp;D
(&amp;P/&amp;N)</oddHeader>
  </headerFooter>
  <colBreaks count="4" manualBreakCount="4">
    <brk id="19" max="1048575" man="1"/>
    <brk id="39" max="31" man="1"/>
    <brk id="49" max="31" man="1"/>
    <brk id="59" max="31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1:BZ33"/>
  <sheetViews>
    <sheetView showGridLines="0" topLeftCell="G1" zoomScaleNormal="100" zoomScaleSheetLayoutView="70" workbookViewId="0"/>
  </sheetViews>
  <sheetFormatPr defaultColWidth="9" defaultRowHeight="12"/>
  <cols>
    <col min="1" max="5" width="0" style="1" hidden="1" customWidth="1"/>
    <col min="6" max="6" width="1.875" style="1" hidden="1" customWidth="1"/>
    <col min="7" max="7" width="0.125" style="1" customWidth="1"/>
    <col min="8" max="8" width="12.625" style="3" customWidth="1"/>
    <col min="9" max="9" width="15.625" style="3" customWidth="1"/>
    <col min="10" max="10" width="15.625" style="1" customWidth="1"/>
    <col min="11" max="78" width="12.625" style="1" customWidth="1"/>
    <col min="79" max="16384" width="9" style="1"/>
  </cols>
  <sheetData>
    <row r="1" spans="7:78" ht="15" customHeight="1">
      <c r="H1" s="2" t="s">
        <v>156</v>
      </c>
    </row>
    <row r="2" spans="7:78" ht="15" customHeight="1">
      <c r="G2" s="4" t="s">
        <v>165</v>
      </c>
      <c r="L2" s="13" t="s">
        <v>157</v>
      </c>
    </row>
    <row r="3" spans="7:78" hidden="1"/>
    <row r="4" spans="7:78" hidden="1"/>
    <row r="5" spans="7:78" hidden="1">
      <c r="G5" s="1" t="s">
        <v>166</v>
      </c>
    </row>
    <row r="6" spans="7:78" hidden="1"/>
    <row r="7" spans="7:78" hidden="1"/>
    <row r="8" spans="7:78" hidden="1"/>
    <row r="9" spans="7:78" ht="283.89999999999998" customHeight="1">
      <c r="H9" s="6" t="s">
        <v>3</v>
      </c>
      <c r="I9" s="7" t="s">
        <v>4</v>
      </c>
      <c r="J9" s="8" t="s">
        <v>5</v>
      </c>
      <c r="K9" s="9" t="s">
        <v>6</v>
      </c>
      <c r="L9" s="9" t="s">
        <v>7</v>
      </c>
      <c r="M9" s="9" t="s">
        <v>147</v>
      </c>
      <c r="N9" s="10" t="s">
        <v>9</v>
      </c>
      <c r="O9" s="9" t="s">
        <v>10</v>
      </c>
      <c r="P9" s="10" t="s">
        <v>158</v>
      </c>
      <c r="Q9" s="9" t="s">
        <v>12</v>
      </c>
      <c r="R9" s="9" t="s">
        <v>13</v>
      </c>
      <c r="S9" s="9" t="s">
        <v>14</v>
      </c>
      <c r="T9" s="11" t="s">
        <v>15</v>
      </c>
      <c r="U9" s="11" t="s">
        <v>16</v>
      </c>
      <c r="V9" s="11" t="s">
        <v>17</v>
      </c>
      <c r="W9" s="10" t="s">
        <v>18</v>
      </c>
      <c r="X9" s="10" t="s">
        <v>19</v>
      </c>
      <c r="Y9" s="10" t="s">
        <v>20</v>
      </c>
      <c r="Z9" s="10" t="s">
        <v>150</v>
      </c>
      <c r="AA9" s="10" t="s">
        <v>151</v>
      </c>
      <c r="AB9" s="12" t="s">
        <v>23</v>
      </c>
      <c r="AC9" s="11" t="s">
        <v>159</v>
      </c>
      <c r="AD9" s="11" t="s">
        <v>25</v>
      </c>
      <c r="AE9" s="11" t="s">
        <v>160</v>
      </c>
      <c r="AF9" s="11" t="s">
        <v>152</v>
      </c>
      <c r="AG9" s="11" t="s">
        <v>28</v>
      </c>
      <c r="AH9" s="11" t="s">
        <v>161</v>
      </c>
      <c r="AI9" s="11" t="s">
        <v>30</v>
      </c>
      <c r="AJ9" s="11" t="s">
        <v>162</v>
      </c>
      <c r="AK9" s="11" t="s">
        <v>32</v>
      </c>
      <c r="AL9" s="12" t="s">
        <v>33</v>
      </c>
      <c r="AM9" s="9" t="s">
        <v>34</v>
      </c>
      <c r="AN9" s="9" t="s">
        <v>35</v>
      </c>
      <c r="AO9" s="9" t="s">
        <v>36</v>
      </c>
      <c r="AP9" s="9" t="s">
        <v>37</v>
      </c>
      <c r="AQ9" s="9" t="s">
        <v>38</v>
      </c>
      <c r="AR9" s="9" t="s">
        <v>39</v>
      </c>
      <c r="AS9" s="9" t="s">
        <v>40</v>
      </c>
      <c r="AT9" s="9" t="s">
        <v>41</v>
      </c>
      <c r="AU9" s="9" t="s">
        <v>42</v>
      </c>
      <c r="AV9" s="9" t="s">
        <v>43</v>
      </c>
      <c r="AW9" s="9" t="s">
        <v>44</v>
      </c>
      <c r="AX9" s="9" t="s">
        <v>45</v>
      </c>
      <c r="AY9" s="9" t="s">
        <v>46</v>
      </c>
      <c r="AZ9" s="9" t="s">
        <v>47</v>
      </c>
      <c r="BA9" s="9" t="s">
        <v>48</v>
      </c>
      <c r="BB9" s="10" t="s">
        <v>163</v>
      </c>
      <c r="BC9" s="9" t="s">
        <v>50</v>
      </c>
      <c r="BD9" s="9" t="s">
        <v>51</v>
      </c>
      <c r="BE9" s="9" t="s">
        <v>52</v>
      </c>
      <c r="BF9" s="9" t="s">
        <v>53</v>
      </c>
      <c r="BG9" s="12" t="s">
        <v>54</v>
      </c>
      <c r="BH9" s="11" t="s">
        <v>154</v>
      </c>
      <c r="BI9" s="9" t="s">
        <v>56</v>
      </c>
      <c r="BJ9" s="9" t="s">
        <v>57</v>
      </c>
      <c r="BK9" s="9" t="s">
        <v>58</v>
      </c>
      <c r="BL9" s="9" t="s">
        <v>164</v>
      </c>
      <c r="BM9" s="9" t="s">
        <v>60</v>
      </c>
      <c r="BN9" s="12" t="s">
        <v>61</v>
      </c>
      <c r="BO9" s="12" t="s">
        <v>62</v>
      </c>
      <c r="BP9" s="9" t="s">
        <v>63</v>
      </c>
      <c r="BQ9" s="9" t="s">
        <v>64</v>
      </c>
      <c r="BR9" s="9" t="s">
        <v>65</v>
      </c>
      <c r="BS9" s="9" t="s">
        <v>66</v>
      </c>
      <c r="BT9" s="9" t="s">
        <v>67</v>
      </c>
      <c r="BU9" s="9" t="s">
        <v>68</v>
      </c>
      <c r="BV9" s="9" t="s">
        <v>69</v>
      </c>
      <c r="BW9" s="9" t="s">
        <v>70</v>
      </c>
      <c r="BX9" s="9" t="s">
        <v>71</v>
      </c>
      <c r="BY9" s="10" t="s">
        <v>72</v>
      </c>
      <c r="BZ9" s="9" t="s">
        <v>73</v>
      </c>
    </row>
    <row r="10" spans="7:78" s="15" customFormat="1" ht="15" customHeight="1">
      <c r="H10" s="16" t="s">
        <v>124</v>
      </c>
      <c r="I10" s="17"/>
      <c r="J10" s="18">
        <f>SUM(K10:BZ10)</f>
        <v>11135</v>
      </c>
      <c r="K10" s="18">
        <f t="shared" ref="K10:BV10" si="0">SUM(K11:K32)</f>
        <v>0</v>
      </c>
      <c r="L10" s="18">
        <f t="shared" si="0"/>
        <v>0</v>
      </c>
      <c r="M10" s="18">
        <f t="shared" si="0"/>
        <v>0</v>
      </c>
      <c r="N10" s="18">
        <f>SUM(N11:N32)</f>
        <v>0</v>
      </c>
      <c r="O10" s="18">
        <f t="shared" si="0"/>
        <v>0</v>
      </c>
      <c r="P10" s="18">
        <f>SUM(P11:P32)</f>
        <v>0</v>
      </c>
      <c r="Q10" s="18">
        <f>SUM(Q11:Q32)</f>
        <v>0</v>
      </c>
      <c r="R10" s="18">
        <f t="shared" si="0"/>
        <v>0</v>
      </c>
      <c r="S10" s="18">
        <f t="shared" si="0"/>
        <v>0</v>
      </c>
      <c r="T10" s="18">
        <f t="shared" si="0"/>
        <v>0</v>
      </c>
      <c r="U10" s="18">
        <f>SUM(U11:U32)</f>
        <v>0</v>
      </c>
      <c r="V10" s="18">
        <f t="shared" ref="V10:W10" si="1">SUM(V11:V32)</f>
        <v>0</v>
      </c>
      <c r="W10" s="18">
        <f t="shared" si="1"/>
        <v>0</v>
      </c>
      <c r="X10" s="18">
        <f>SUM(X11:X32)</f>
        <v>0</v>
      </c>
      <c r="Y10" s="18">
        <f t="shared" ref="Y10" si="2">SUM(Y11:Y32)</f>
        <v>0</v>
      </c>
      <c r="Z10" s="18">
        <f t="shared" si="0"/>
        <v>0</v>
      </c>
      <c r="AA10" s="18">
        <f t="shared" si="0"/>
        <v>0</v>
      </c>
      <c r="AB10" s="18">
        <f t="shared" si="0"/>
        <v>0</v>
      </c>
      <c r="AC10" s="18">
        <f t="shared" si="0"/>
        <v>0</v>
      </c>
      <c r="AD10" s="18">
        <f t="shared" si="0"/>
        <v>0</v>
      </c>
      <c r="AE10" s="18">
        <f t="shared" si="0"/>
        <v>0</v>
      </c>
      <c r="AF10" s="18">
        <f t="shared" si="0"/>
        <v>0</v>
      </c>
      <c r="AG10" s="18">
        <f t="shared" si="0"/>
        <v>0</v>
      </c>
      <c r="AH10" s="18">
        <f t="shared" si="0"/>
        <v>0</v>
      </c>
      <c r="AI10" s="18">
        <f t="shared" si="0"/>
        <v>0</v>
      </c>
      <c r="AJ10" s="18">
        <f t="shared" si="0"/>
        <v>0</v>
      </c>
      <c r="AK10" s="18">
        <f t="shared" si="0"/>
        <v>0</v>
      </c>
      <c r="AL10" s="18">
        <f t="shared" si="0"/>
        <v>135</v>
      </c>
      <c r="AM10" s="18">
        <f t="shared" si="0"/>
        <v>1</v>
      </c>
      <c r="AN10" s="18">
        <f t="shared" si="0"/>
        <v>0</v>
      </c>
      <c r="AO10" s="18">
        <f t="shared" si="0"/>
        <v>3</v>
      </c>
      <c r="AP10" s="18">
        <f t="shared" si="0"/>
        <v>0</v>
      </c>
      <c r="AQ10" s="18">
        <f t="shared" si="0"/>
        <v>0</v>
      </c>
      <c r="AR10" s="18">
        <f t="shared" si="0"/>
        <v>0</v>
      </c>
      <c r="AS10" s="18">
        <f t="shared" si="0"/>
        <v>0</v>
      </c>
      <c r="AT10" s="18">
        <f t="shared" si="0"/>
        <v>0</v>
      </c>
      <c r="AU10" s="18">
        <f t="shared" si="0"/>
        <v>0</v>
      </c>
      <c r="AV10" s="18">
        <f t="shared" si="0"/>
        <v>0</v>
      </c>
      <c r="AW10" s="18">
        <f t="shared" si="0"/>
        <v>0</v>
      </c>
      <c r="AX10" s="18">
        <f t="shared" si="0"/>
        <v>0</v>
      </c>
      <c r="AY10" s="18">
        <f t="shared" si="0"/>
        <v>0</v>
      </c>
      <c r="AZ10" s="18">
        <f t="shared" si="0"/>
        <v>0</v>
      </c>
      <c r="BA10" s="18">
        <f t="shared" si="0"/>
        <v>0</v>
      </c>
      <c r="BB10" s="18">
        <f t="shared" si="0"/>
        <v>0</v>
      </c>
      <c r="BC10" s="18">
        <f t="shared" si="0"/>
        <v>0</v>
      </c>
      <c r="BD10" s="18">
        <f t="shared" si="0"/>
        <v>0</v>
      </c>
      <c r="BE10" s="18">
        <f t="shared" si="0"/>
        <v>0</v>
      </c>
      <c r="BF10" s="18">
        <f t="shared" si="0"/>
        <v>0</v>
      </c>
      <c r="BG10" s="18">
        <f t="shared" si="0"/>
        <v>0</v>
      </c>
      <c r="BH10" s="18">
        <f t="shared" si="0"/>
        <v>0</v>
      </c>
      <c r="BI10" s="18">
        <f t="shared" si="0"/>
        <v>0</v>
      </c>
      <c r="BJ10" s="18">
        <f t="shared" si="0"/>
        <v>0</v>
      </c>
      <c r="BK10" s="18">
        <f t="shared" si="0"/>
        <v>0</v>
      </c>
      <c r="BL10" s="18">
        <f t="shared" si="0"/>
        <v>0</v>
      </c>
      <c r="BM10" s="18">
        <f t="shared" si="0"/>
        <v>0</v>
      </c>
      <c r="BN10" s="18">
        <f t="shared" si="0"/>
        <v>0</v>
      </c>
      <c r="BO10" s="18">
        <f t="shared" si="0"/>
        <v>0</v>
      </c>
      <c r="BP10" s="18">
        <f t="shared" si="0"/>
        <v>0</v>
      </c>
      <c r="BQ10" s="18">
        <f t="shared" si="0"/>
        <v>0</v>
      </c>
      <c r="BR10" s="18">
        <f t="shared" si="0"/>
        <v>54</v>
      </c>
      <c r="BS10" s="18">
        <f t="shared" si="0"/>
        <v>0</v>
      </c>
      <c r="BT10" s="18">
        <f t="shared" si="0"/>
        <v>0</v>
      </c>
      <c r="BU10" s="18">
        <f t="shared" si="0"/>
        <v>0</v>
      </c>
      <c r="BV10" s="18">
        <f t="shared" si="0"/>
        <v>0</v>
      </c>
      <c r="BW10" s="18">
        <f t="shared" ref="BW10:CN10" si="3">SUM(BW11:BW32)</f>
        <v>184</v>
      </c>
      <c r="BX10" s="18">
        <f t="shared" si="3"/>
        <v>2</v>
      </c>
      <c r="BY10" s="18">
        <f t="shared" si="3"/>
        <v>10756</v>
      </c>
      <c r="BZ10" s="18">
        <f t="shared" si="3"/>
        <v>0</v>
      </c>
    </row>
    <row r="11" spans="7:78" s="19" customFormat="1" ht="30" customHeight="1">
      <c r="H11" s="20" t="s">
        <v>125</v>
      </c>
      <c r="I11" s="21" t="s">
        <v>126</v>
      </c>
      <c r="J11" s="22">
        <f>SUM(K11:BZ11)</f>
        <v>778</v>
      </c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>
        <v>1</v>
      </c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>
        <v>3</v>
      </c>
      <c r="BX11" s="22"/>
      <c r="BY11" s="22">
        <v>774</v>
      </c>
      <c r="BZ11" s="22"/>
    </row>
    <row r="12" spans="7:78" s="19" customFormat="1" ht="15" customHeight="1">
      <c r="H12" s="23" t="s">
        <v>127</v>
      </c>
      <c r="I12" s="24" t="s">
        <v>128</v>
      </c>
      <c r="J12" s="25">
        <f>(J11/J10)*100</f>
        <v>6.9869779973057922</v>
      </c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</row>
    <row r="13" spans="7:78" s="19" customFormat="1" ht="15" customHeight="1">
      <c r="H13" s="20" t="s">
        <v>129</v>
      </c>
      <c r="I13" s="21" t="s">
        <v>126</v>
      </c>
      <c r="J13" s="22">
        <f>SUM(K13:BZ13)</f>
        <v>1089</v>
      </c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>
        <v>17</v>
      </c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>
        <v>10</v>
      </c>
      <c r="BS13" s="22"/>
      <c r="BT13" s="22"/>
      <c r="BU13" s="22"/>
      <c r="BV13" s="22"/>
      <c r="BW13" s="22">
        <v>16</v>
      </c>
      <c r="BX13" s="22"/>
      <c r="BY13" s="22">
        <v>1046</v>
      </c>
      <c r="BZ13" s="22"/>
    </row>
    <row r="14" spans="7:78" s="19" customFormat="1" ht="15" customHeight="1">
      <c r="H14" s="23" t="s">
        <v>130</v>
      </c>
      <c r="I14" s="24" t="s">
        <v>128</v>
      </c>
      <c r="J14" s="25">
        <f>(J13/J10)*100</f>
        <v>9.77997305792546</v>
      </c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</row>
    <row r="15" spans="7:78" s="19" customFormat="1" ht="15" customHeight="1">
      <c r="H15" s="20" t="s">
        <v>131</v>
      </c>
      <c r="I15" s="21" t="s">
        <v>126</v>
      </c>
      <c r="J15" s="22">
        <f>SUM(K15:BZ15)</f>
        <v>4057</v>
      </c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>
        <v>11</v>
      </c>
      <c r="AM15" s="22"/>
      <c r="AN15" s="22"/>
      <c r="AO15" s="22">
        <v>1</v>
      </c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>
        <v>20</v>
      </c>
      <c r="BS15" s="22"/>
      <c r="BT15" s="22"/>
      <c r="BU15" s="22"/>
      <c r="BV15" s="22"/>
      <c r="BW15" s="22">
        <v>24</v>
      </c>
      <c r="BX15" s="22"/>
      <c r="BY15" s="22">
        <v>4001</v>
      </c>
      <c r="BZ15" s="22"/>
    </row>
    <row r="16" spans="7:78" s="19" customFormat="1" ht="15" customHeight="1">
      <c r="H16" s="23" t="s">
        <v>129</v>
      </c>
      <c r="I16" s="24" t="s">
        <v>128</v>
      </c>
      <c r="J16" s="25">
        <f>(J15/J10)*100</f>
        <v>36.434665469241132</v>
      </c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</row>
    <row r="17" spans="8:78" s="19" customFormat="1" ht="15" customHeight="1">
      <c r="H17" s="20" t="s">
        <v>132</v>
      </c>
      <c r="I17" s="21" t="s">
        <v>126</v>
      </c>
      <c r="J17" s="22">
        <f>SUM(K17:BZ17)</f>
        <v>641</v>
      </c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>
        <v>8</v>
      </c>
      <c r="AM17" s="22"/>
      <c r="AN17" s="22"/>
      <c r="AO17" s="22">
        <v>1</v>
      </c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>
        <v>3</v>
      </c>
      <c r="BS17" s="22"/>
      <c r="BT17" s="22"/>
      <c r="BU17" s="22"/>
      <c r="BV17" s="22"/>
      <c r="BW17" s="22">
        <v>11</v>
      </c>
      <c r="BX17" s="22"/>
      <c r="BY17" s="22">
        <v>618</v>
      </c>
      <c r="BZ17" s="22"/>
    </row>
    <row r="18" spans="8:78" s="19" customFormat="1" ht="15" customHeight="1">
      <c r="H18" s="23" t="s">
        <v>133</v>
      </c>
      <c r="I18" s="24" t="s">
        <v>128</v>
      </c>
      <c r="J18" s="25">
        <f>(J17/J10)*100</f>
        <v>5.7566232599910192</v>
      </c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</row>
    <row r="19" spans="8:78" s="19" customFormat="1" ht="15" customHeight="1">
      <c r="H19" s="20" t="s">
        <v>130</v>
      </c>
      <c r="I19" s="21" t="s">
        <v>126</v>
      </c>
      <c r="J19" s="22">
        <f>SUM(K19:BZ19)</f>
        <v>316</v>
      </c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>
        <v>6</v>
      </c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>
        <v>1</v>
      </c>
      <c r="BS19" s="22"/>
      <c r="BT19" s="22"/>
      <c r="BU19" s="22"/>
      <c r="BV19" s="22"/>
      <c r="BW19" s="22">
        <v>4</v>
      </c>
      <c r="BX19" s="22"/>
      <c r="BY19" s="22">
        <v>305</v>
      </c>
      <c r="BZ19" s="22"/>
    </row>
    <row r="20" spans="8:78" s="19" customFormat="1" ht="15" customHeight="1">
      <c r="H20" s="23" t="s">
        <v>134</v>
      </c>
      <c r="I20" s="24" t="s">
        <v>128</v>
      </c>
      <c r="J20" s="25">
        <f>(J19/J10)*100</f>
        <v>2.8378985181859004</v>
      </c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</row>
    <row r="21" spans="8:78" s="19" customFormat="1" ht="15" customHeight="1">
      <c r="H21" s="20" t="s">
        <v>129</v>
      </c>
      <c r="I21" s="21" t="s">
        <v>126</v>
      </c>
      <c r="J21" s="22">
        <f>SUM(K21:BZ21)</f>
        <v>1368</v>
      </c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>
        <v>11</v>
      </c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>
        <v>8</v>
      </c>
      <c r="BS21" s="22"/>
      <c r="BT21" s="22"/>
      <c r="BU21" s="22"/>
      <c r="BV21" s="22"/>
      <c r="BW21" s="22">
        <v>22</v>
      </c>
      <c r="BX21" s="22"/>
      <c r="BY21" s="22">
        <v>1327</v>
      </c>
      <c r="BZ21" s="22"/>
    </row>
    <row r="22" spans="8:78" s="19" customFormat="1" ht="15" customHeight="1">
      <c r="H22" s="23" t="s">
        <v>135</v>
      </c>
      <c r="I22" s="24" t="s">
        <v>128</v>
      </c>
      <c r="J22" s="25">
        <f>(J21/J10)*100</f>
        <v>12.285585990121239</v>
      </c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</row>
    <row r="23" spans="8:78" s="19" customFormat="1" ht="15" customHeight="1">
      <c r="H23" s="20" t="s">
        <v>136</v>
      </c>
      <c r="I23" s="21" t="s">
        <v>126</v>
      </c>
      <c r="J23" s="22">
        <f>SUM(K23:BZ23)</f>
        <v>1269</v>
      </c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>
        <v>14</v>
      </c>
      <c r="AM23" s="22">
        <v>1</v>
      </c>
      <c r="AN23" s="22"/>
      <c r="AO23" s="22">
        <v>1</v>
      </c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>
        <v>7</v>
      </c>
      <c r="BS23" s="22"/>
      <c r="BT23" s="22"/>
      <c r="BU23" s="22"/>
      <c r="BV23" s="22"/>
      <c r="BW23" s="22">
        <v>15</v>
      </c>
      <c r="BX23" s="22">
        <v>2</v>
      </c>
      <c r="BY23" s="22">
        <v>1229</v>
      </c>
      <c r="BZ23" s="22"/>
    </row>
    <row r="24" spans="8:78" s="19" customFormat="1" ht="15" customHeight="1">
      <c r="H24" s="23" t="s">
        <v>137</v>
      </c>
      <c r="I24" s="24" t="s">
        <v>128</v>
      </c>
      <c r="J24" s="25">
        <f>(J23/J10)*100</f>
        <v>11.396497530309833</v>
      </c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</row>
    <row r="25" spans="8:78" s="19" customFormat="1" ht="15" customHeight="1">
      <c r="H25" s="20" t="s">
        <v>138</v>
      </c>
      <c r="I25" s="21" t="s">
        <v>126</v>
      </c>
      <c r="J25" s="22">
        <f>SUM(K25:BZ25)</f>
        <v>546</v>
      </c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>
        <v>13</v>
      </c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>
        <v>3</v>
      </c>
      <c r="BS25" s="22"/>
      <c r="BT25" s="22"/>
      <c r="BU25" s="22"/>
      <c r="BV25" s="22"/>
      <c r="BW25" s="22">
        <v>15</v>
      </c>
      <c r="BX25" s="22"/>
      <c r="BY25" s="22">
        <v>515</v>
      </c>
      <c r="BZ25" s="22"/>
    </row>
    <row r="26" spans="8:78" s="19" customFormat="1" ht="15" customHeight="1">
      <c r="H26" s="23" t="s">
        <v>139</v>
      </c>
      <c r="I26" s="24" t="s">
        <v>128</v>
      </c>
      <c r="J26" s="25">
        <f>(J25/J10)*100</f>
        <v>4.9034575662325999</v>
      </c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</row>
    <row r="27" spans="8:78" s="19" customFormat="1" ht="15" customHeight="1">
      <c r="H27" s="20" t="s">
        <v>140</v>
      </c>
      <c r="I27" s="21" t="s">
        <v>126</v>
      </c>
      <c r="J27" s="22">
        <f>SUM(K27:BZ27)</f>
        <v>277</v>
      </c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>
        <v>34</v>
      </c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>
        <v>2</v>
      </c>
      <c r="BS27" s="22"/>
      <c r="BT27" s="22"/>
      <c r="BU27" s="22"/>
      <c r="BV27" s="22"/>
      <c r="BW27" s="22">
        <v>45</v>
      </c>
      <c r="BX27" s="22"/>
      <c r="BY27" s="22">
        <v>196</v>
      </c>
      <c r="BZ27" s="22"/>
    </row>
    <row r="28" spans="8:78" s="19" customFormat="1" ht="15" customHeight="1">
      <c r="H28" s="23" t="s">
        <v>139</v>
      </c>
      <c r="I28" s="24" t="s">
        <v>128</v>
      </c>
      <c r="J28" s="25">
        <f>(J27/J10)*100</f>
        <v>2.4876515491692861</v>
      </c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</row>
    <row r="29" spans="8:78" s="19" customFormat="1" ht="15" customHeight="1">
      <c r="H29" s="20" t="s">
        <v>141</v>
      </c>
      <c r="I29" s="21" t="s">
        <v>126</v>
      </c>
      <c r="J29" s="22">
        <f>SUM(K29:BZ29)</f>
        <v>737</v>
      </c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>
        <v>19</v>
      </c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>
        <v>28</v>
      </c>
      <c r="BX29" s="22"/>
      <c r="BY29" s="22">
        <v>690</v>
      </c>
      <c r="BZ29" s="22"/>
    </row>
    <row r="30" spans="8:78" s="19" customFormat="1" ht="15" customHeight="1">
      <c r="H30" s="23" t="s">
        <v>142</v>
      </c>
      <c r="I30" s="24" t="s">
        <v>128</v>
      </c>
      <c r="J30" s="25">
        <f>(J29/J10)*100</f>
        <v>6.6187696452626854</v>
      </c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</row>
    <row r="31" spans="8:78" s="19" customFormat="1" ht="15" customHeight="1">
      <c r="H31" s="20" t="s">
        <v>143</v>
      </c>
      <c r="I31" s="21" t="s">
        <v>126</v>
      </c>
      <c r="J31" s="22">
        <f>SUM(K31:BZ31)</f>
        <v>57</v>
      </c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>
        <v>1</v>
      </c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>
        <v>1</v>
      </c>
      <c r="BX31" s="22"/>
      <c r="BY31" s="22">
        <v>55</v>
      </c>
      <c r="BZ31" s="22"/>
    </row>
    <row r="32" spans="8:78" s="19" customFormat="1" ht="15" customHeight="1">
      <c r="H32" s="23" t="s">
        <v>144</v>
      </c>
      <c r="I32" s="24" t="s">
        <v>128</v>
      </c>
      <c r="J32" s="25">
        <f>(J31/J10)*100</f>
        <v>0.51189941625505164</v>
      </c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</row>
    <row r="33" s="3" customFormat="1"/>
  </sheetData>
  <phoneticPr fontId="3"/>
  <printOptions gridLinesSet="0"/>
  <pageMargins left="0.78740157480314965" right="0.78740157480314965" top="0.78740157480314965" bottom="0.78740157480314965" header="0.39370078740157483" footer="0.39370078740157483"/>
  <pageSetup paperSize="9" scale="80" orientation="landscape" horizontalDpi="4294967292" verticalDpi="4294967292" r:id="rId1"/>
  <headerFooter alignWithMargins="0">
    <oddHeader>&amp;C&amp;"ＭＳ 明朝,標準"&amp;18無線局施設状況表（地方局、局種別）&amp;R&amp;D
(&amp;P/&amp;N)</oddHeader>
  </headerFooter>
  <colBreaks count="4" manualBreakCount="4">
    <brk id="19" max="1048575" man="1"/>
    <brk id="39" max="31" man="1"/>
    <brk id="49" max="31" man="1"/>
    <brk id="69" max="31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JLH1030</vt:lpstr>
      <vt:lpstr>包括登録局</vt:lpstr>
      <vt:lpstr>一般登録局</vt:lpstr>
      <vt:lpstr>'JLH1030'!Print_Area</vt:lpstr>
      <vt:lpstr>'JLH1030'!Print_Titles</vt:lpstr>
      <vt:lpstr>一般登録局!Print_Titles</vt:lpstr>
      <vt:lpstr>包括登録局!Print_Titles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2022-12-01T00:36:46Z</dcterms:created>
  <dcterms:modified xsi:type="dcterms:W3CDTF">2022-12-01T00:40:05Z</dcterms:modified>
</cp:coreProperties>
</file>